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g Ut\Downloads\Truong 2024-2025\Web\"/>
    </mc:Choice>
  </mc:AlternateContent>
  <bookViews>
    <workbookView xWindow="-105" yWindow="-105" windowWidth="19425" windowHeight="11025"/>
  </bookViews>
  <sheets>
    <sheet name="nop BC" sheetId="28" r:id="rId1"/>
    <sheet name="Dùng để tính BC 8.2024" sheetId="27" r:id="rId2"/>
    <sheet name="báo giá stb" sheetId="29" r:id="rId3"/>
  </sheets>
  <definedNames>
    <definedName name="_xlnm._FilterDatabase" localSheetId="2" hidden="1">'báo giá stb'!$B$12:$E$88</definedName>
    <definedName name="_xlnm._FilterDatabase" localSheetId="1" hidden="1">'Dùng để tính BC 8.2024'!$A$10:$K$382</definedName>
    <definedName name="_xlnm.Print_Titles" localSheetId="1">'Dùng để tính BC 8.2024'!$8:$10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9" l="1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29" i="29"/>
  <c r="F30" i="29"/>
  <c r="F31" i="29"/>
  <c r="F32" i="29"/>
  <c r="F33" i="29"/>
  <c r="F34" i="29"/>
  <c r="F35" i="29"/>
  <c r="F36" i="29"/>
  <c r="F37" i="29"/>
  <c r="F38" i="29"/>
  <c r="F39" i="29"/>
  <c r="F40" i="29"/>
  <c r="F41" i="29"/>
  <c r="F42" i="29"/>
  <c r="F43" i="29"/>
  <c r="F44" i="29"/>
  <c r="F45" i="29"/>
  <c r="F46" i="29"/>
  <c r="F47" i="29"/>
  <c r="F48" i="29"/>
  <c r="F49" i="29"/>
  <c r="F50" i="29"/>
  <c r="F51" i="29"/>
  <c r="F52" i="29"/>
  <c r="F53" i="29"/>
  <c r="F54" i="29"/>
  <c r="F55" i="29"/>
  <c r="F56" i="29"/>
  <c r="F57" i="29"/>
  <c r="F58" i="29"/>
  <c r="F59" i="29"/>
  <c r="F60" i="29"/>
  <c r="F61" i="29"/>
  <c r="F62" i="29"/>
  <c r="F63" i="29"/>
  <c r="F64" i="29"/>
  <c r="F65" i="29"/>
  <c r="F66" i="29"/>
  <c r="F67" i="29"/>
  <c r="F68" i="29"/>
  <c r="F69" i="29"/>
  <c r="F70" i="29"/>
  <c r="F71" i="29"/>
  <c r="F72" i="29"/>
  <c r="F73" i="29"/>
  <c r="F74" i="29"/>
  <c r="F75" i="29"/>
  <c r="F76" i="29"/>
  <c r="F77" i="29"/>
  <c r="F78" i="29"/>
  <c r="F79" i="29"/>
  <c r="F80" i="29"/>
  <c r="F81" i="29"/>
  <c r="F82" i="29"/>
  <c r="F83" i="29"/>
  <c r="F84" i="29"/>
  <c r="F85" i="29"/>
  <c r="F86" i="29"/>
  <c r="F87" i="29"/>
  <c r="F88" i="29"/>
  <c r="F12" i="29"/>
  <c r="F89" i="29" l="1"/>
  <c r="N90" i="28"/>
  <c r="O90" i="28" s="1"/>
  <c r="N89" i="28"/>
  <c r="O89" i="28" s="1"/>
  <c r="N88" i="28"/>
  <c r="O88" i="28" s="1"/>
  <c r="N87" i="28"/>
  <c r="O87" i="28" s="1"/>
  <c r="N86" i="28"/>
  <c r="O86" i="28" s="1"/>
  <c r="N85" i="28"/>
  <c r="O85" i="28" s="1"/>
  <c r="N84" i="28"/>
  <c r="O84" i="28" s="1"/>
  <c r="N83" i="28"/>
  <c r="O83" i="28" s="1"/>
  <c r="N82" i="28"/>
  <c r="O82" i="28" s="1"/>
  <c r="N81" i="28"/>
  <c r="O81" i="28" s="1"/>
  <c r="N80" i="28"/>
  <c r="O80" i="28" s="1"/>
  <c r="N79" i="28"/>
  <c r="O79" i="28" s="1"/>
  <c r="N78" i="28"/>
  <c r="O78" i="28" s="1"/>
  <c r="N77" i="28"/>
  <c r="O77" i="28" s="1"/>
  <c r="N76" i="28"/>
  <c r="O76" i="28" s="1"/>
  <c r="N75" i="28"/>
  <c r="O75" i="28" s="1"/>
  <c r="N74" i="28"/>
  <c r="O74" i="28" s="1"/>
  <c r="N73" i="28"/>
  <c r="O73" i="28" s="1"/>
  <c r="N72" i="28"/>
  <c r="O72" i="28" s="1"/>
  <c r="N71" i="28"/>
  <c r="O71" i="28" s="1"/>
  <c r="N70" i="28"/>
  <c r="O70" i="28" s="1"/>
  <c r="N69" i="28"/>
  <c r="O69" i="28" s="1"/>
  <c r="N68" i="28"/>
  <c r="O68" i="28" s="1"/>
  <c r="N67" i="28"/>
  <c r="O67" i="28" s="1"/>
  <c r="N66" i="28"/>
  <c r="O66" i="28" s="1"/>
  <c r="N65" i="28"/>
  <c r="O65" i="28" s="1"/>
  <c r="N64" i="28"/>
  <c r="O64" i="28" s="1"/>
  <c r="N63" i="28"/>
  <c r="O63" i="28" s="1"/>
  <c r="N62" i="28"/>
  <c r="O62" i="28" s="1"/>
  <c r="N61" i="28"/>
  <c r="O61" i="28" s="1"/>
  <c r="N60" i="28"/>
  <c r="O60" i="28" s="1"/>
  <c r="N59" i="28"/>
  <c r="O59" i="28" s="1"/>
  <c r="N58" i="28"/>
  <c r="O58" i="28" s="1"/>
  <c r="N57" i="28"/>
  <c r="O57" i="28" s="1"/>
  <c r="N56" i="28"/>
  <c r="O56" i="28" s="1"/>
  <c r="N55" i="28"/>
  <c r="O55" i="28" s="1"/>
  <c r="N54" i="28"/>
  <c r="O54" i="28" s="1"/>
  <c r="N53" i="28"/>
  <c r="O53" i="28" s="1"/>
  <c r="N52" i="28"/>
  <c r="O52" i="28" s="1"/>
  <c r="N51" i="28"/>
  <c r="O51" i="28" s="1"/>
  <c r="N50" i="28"/>
  <c r="O50" i="28" s="1"/>
  <c r="N49" i="28"/>
  <c r="O49" i="28" s="1"/>
  <c r="N48" i="28"/>
  <c r="O48" i="28" s="1"/>
  <c r="N47" i="28"/>
  <c r="O47" i="28" s="1"/>
  <c r="N46" i="28"/>
  <c r="O46" i="28" s="1"/>
  <c r="N45" i="28"/>
  <c r="O45" i="28" s="1"/>
  <c r="N44" i="28"/>
  <c r="O44" i="28" s="1"/>
  <c r="N43" i="28"/>
  <c r="O43" i="28" s="1"/>
  <c r="N42" i="28"/>
  <c r="O42" i="28" s="1"/>
  <c r="N41" i="28"/>
  <c r="O41" i="28" s="1"/>
  <c r="N40" i="28"/>
  <c r="O40" i="28" s="1"/>
  <c r="N39" i="28"/>
  <c r="O39" i="28" s="1"/>
  <c r="N38" i="28"/>
  <c r="O38" i="28" s="1"/>
  <c r="N37" i="28"/>
  <c r="O37" i="28" s="1"/>
  <c r="N36" i="28"/>
  <c r="O36" i="28" s="1"/>
  <c r="N35" i="28"/>
  <c r="O35" i="28" s="1"/>
  <c r="N34" i="28"/>
  <c r="O34" i="28" s="1"/>
  <c r="N33" i="28"/>
  <c r="O33" i="28" s="1"/>
  <c r="N32" i="28"/>
  <c r="O32" i="28" s="1"/>
  <c r="N31" i="28"/>
  <c r="O31" i="28" s="1"/>
  <c r="N30" i="28"/>
  <c r="O30" i="28" s="1"/>
  <c r="N29" i="28"/>
  <c r="O29" i="28" s="1"/>
  <c r="N28" i="28"/>
  <c r="O28" i="28" s="1"/>
  <c r="N27" i="28"/>
  <c r="O27" i="28" s="1"/>
  <c r="N26" i="28"/>
  <c r="O26" i="28" s="1"/>
  <c r="N25" i="28"/>
  <c r="O25" i="28" s="1"/>
  <c r="N24" i="28"/>
  <c r="O24" i="28" s="1"/>
  <c r="N23" i="28"/>
  <c r="O23" i="28" s="1"/>
  <c r="N22" i="28"/>
  <c r="O22" i="28" s="1"/>
  <c r="N21" i="28"/>
  <c r="O21" i="28" s="1"/>
  <c r="N20" i="28"/>
  <c r="O20" i="28" s="1"/>
  <c r="N19" i="28"/>
  <c r="O19" i="28" s="1"/>
  <c r="N18" i="28"/>
  <c r="O18" i="28" s="1"/>
  <c r="N17" i="28"/>
  <c r="O17" i="28" s="1"/>
  <c r="N16" i="28"/>
  <c r="O16" i="28" s="1"/>
  <c r="N15" i="28"/>
  <c r="O15" i="28" s="1"/>
  <c r="N14" i="28"/>
  <c r="O14" i="28" s="1"/>
  <c r="N13" i="28"/>
  <c r="O13" i="28" s="1"/>
  <c r="N12" i="28"/>
  <c r="O12" i="28" s="1"/>
  <c r="N91" i="28" l="1"/>
  <c r="N11" i="28"/>
  <c r="M691" i="27"/>
  <c r="M729" i="27" s="1"/>
  <c r="N167" i="27"/>
  <c r="N712" i="27"/>
  <c r="N711" i="27"/>
  <c r="N710" i="27"/>
  <c r="N709" i="27"/>
  <c r="N708" i="27"/>
  <c r="N707" i="27"/>
  <c r="N706" i="27"/>
  <c r="N705" i="27"/>
  <c r="N704" i="27"/>
  <c r="N703" i="27"/>
  <c r="N702" i="27"/>
  <c r="N701" i="27"/>
  <c r="N700" i="27"/>
  <c r="N699" i="27"/>
  <c r="N698" i="27"/>
  <c r="N697" i="27"/>
  <c r="N696" i="27"/>
  <c r="N695" i="27"/>
  <c r="N694" i="27"/>
  <c r="N693" i="27"/>
  <c r="N692" i="27"/>
  <c r="N691" i="27"/>
  <c r="N690" i="27"/>
  <c r="N689" i="27"/>
  <c r="N688" i="27"/>
  <c r="N687" i="27"/>
  <c r="N686" i="27"/>
  <c r="N685" i="27"/>
  <c r="N684" i="27"/>
  <c r="N683" i="27"/>
  <c r="N682" i="27"/>
  <c r="N90" i="27"/>
  <c r="N681" i="27"/>
  <c r="N680" i="27"/>
  <c r="N679" i="27"/>
  <c r="N678" i="27"/>
  <c r="N677" i="27"/>
  <c r="N676" i="27"/>
  <c r="N675" i="27"/>
  <c r="N674" i="27"/>
  <c r="N673" i="27"/>
  <c r="N672" i="27"/>
  <c r="N671" i="27"/>
  <c r="N670" i="27"/>
  <c r="N669" i="27"/>
  <c r="N668" i="27"/>
  <c r="N667" i="27"/>
  <c r="N666" i="27"/>
  <c r="N665" i="27"/>
  <c r="N664" i="27"/>
  <c r="N663" i="27"/>
  <c r="N662" i="27"/>
  <c r="N661" i="27"/>
  <c r="N660" i="27"/>
  <c r="N659" i="27"/>
  <c r="N658" i="27"/>
  <c r="N657" i="27"/>
  <c r="N656" i="27"/>
  <c r="N655" i="27"/>
  <c r="N654" i="27"/>
  <c r="N653" i="27"/>
  <c r="N652" i="27"/>
  <c r="N651" i="27"/>
  <c r="N650" i="27"/>
  <c r="N649" i="27"/>
  <c r="N648" i="27"/>
  <c r="N647" i="27"/>
  <c r="N646" i="27"/>
  <c r="N645" i="27"/>
  <c r="N644" i="27"/>
  <c r="N643" i="27"/>
  <c r="N642" i="27"/>
  <c r="N641" i="27"/>
  <c r="N640" i="27"/>
  <c r="N639" i="27"/>
  <c r="N638" i="27"/>
  <c r="N637" i="27"/>
  <c r="N636" i="27"/>
  <c r="N635" i="27"/>
  <c r="N634" i="27"/>
  <c r="N633" i="27"/>
  <c r="N632" i="27"/>
  <c r="N631" i="27"/>
  <c r="N630" i="27"/>
  <c r="N629" i="27"/>
  <c r="N628" i="27"/>
  <c r="N627" i="27"/>
  <c r="N626" i="27"/>
  <c r="N625" i="27"/>
  <c r="N624" i="27"/>
  <c r="N623" i="27"/>
  <c r="N622" i="27"/>
  <c r="N621" i="27"/>
  <c r="N620" i="27"/>
  <c r="N619" i="27"/>
  <c r="N618" i="27"/>
  <c r="N617" i="27"/>
  <c r="N616" i="27"/>
  <c r="N615" i="27"/>
  <c r="N614" i="27"/>
  <c r="N613" i="27"/>
  <c r="N612" i="27"/>
  <c r="N611" i="27"/>
  <c r="N610" i="27"/>
  <c r="N609" i="27"/>
  <c r="N608" i="27"/>
  <c r="N607" i="27"/>
  <c r="N606" i="27"/>
  <c r="N605" i="27"/>
  <c r="N604" i="27"/>
  <c r="N603" i="27"/>
  <c r="N602" i="27"/>
  <c r="N601" i="27"/>
  <c r="N600" i="27"/>
  <c r="N599" i="27"/>
  <c r="N31" i="27"/>
  <c r="N598" i="27"/>
  <c r="N597" i="27"/>
  <c r="N596" i="27"/>
  <c r="N595" i="27"/>
  <c r="N594" i="27"/>
  <c r="N593" i="27"/>
  <c r="N592" i="27"/>
  <c r="N591" i="27"/>
  <c r="N590" i="27"/>
  <c r="N589" i="27"/>
  <c r="N588" i="27"/>
  <c r="N587" i="27"/>
  <c r="N586" i="27"/>
  <c r="N585" i="27"/>
  <c r="N584" i="27"/>
  <c r="N583" i="27"/>
  <c r="N582" i="27"/>
  <c r="N581" i="27"/>
  <c r="N580" i="27"/>
  <c r="N579" i="27"/>
  <c r="N578" i="27"/>
  <c r="N577" i="27"/>
  <c r="N576" i="27"/>
  <c r="N575" i="27"/>
  <c r="N574" i="27"/>
  <c r="N573" i="27"/>
  <c r="N572" i="27"/>
  <c r="N571" i="27"/>
  <c r="N570" i="27"/>
  <c r="N569" i="27"/>
  <c r="N568" i="27"/>
  <c r="N38" i="27"/>
  <c r="N37" i="27"/>
  <c r="N567" i="27"/>
  <c r="N566" i="27"/>
  <c r="N565" i="27"/>
  <c r="N564" i="27"/>
  <c r="N563" i="27"/>
  <c r="N562" i="27"/>
  <c r="N561" i="27"/>
  <c r="N560" i="27"/>
  <c r="N559" i="27"/>
  <c r="N12" i="27"/>
  <c r="N558" i="27"/>
  <c r="N88" i="27"/>
  <c r="N557" i="27"/>
  <c r="N87" i="27"/>
  <c r="N556" i="27"/>
  <c r="N86" i="27"/>
  <c r="N85" i="27"/>
  <c r="N28" i="27"/>
  <c r="N555" i="27"/>
  <c r="N13" i="27"/>
  <c r="N554" i="27"/>
  <c r="N15" i="27"/>
  <c r="N18" i="27"/>
  <c r="N16" i="27"/>
  <c r="N14" i="27"/>
  <c r="N20" i="27"/>
  <c r="N21" i="27"/>
  <c r="N27" i="27"/>
  <c r="N553" i="27"/>
  <c r="N552" i="27"/>
  <c r="N551" i="27"/>
  <c r="N550" i="27"/>
  <c r="N549" i="27"/>
  <c r="N548" i="27"/>
  <c r="N547" i="27"/>
  <c r="N546" i="27"/>
  <c r="N545" i="27"/>
  <c r="N544" i="27"/>
  <c r="N543" i="27"/>
  <c r="N542" i="27"/>
  <c r="N541" i="27"/>
  <c r="N540" i="27"/>
  <c r="N539" i="27"/>
  <c r="N538" i="27"/>
  <c r="N537" i="27"/>
  <c r="N536" i="27"/>
  <c r="N535" i="27"/>
  <c r="N534" i="27"/>
  <c r="N533" i="27"/>
  <c r="N532" i="27"/>
  <c r="N531" i="27"/>
  <c r="N84" i="27"/>
  <c r="N530" i="27"/>
  <c r="N529" i="27"/>
  <c r="N528" i="27"/>
  <c r="N527" i="27"/>
  <c r="N526" i="27"/>
  <c r="N525" i="27"/>
  <c r="N524" i="27"/>
  <c r="N523" i="27"/>
  <c r="N522" i="27"/>
  <c r="N521" i="27"/>
  <c r="N520" i="27"/>
  <c r="N519" i="27"/>
  <c r="N518" i="27"/>
  <c r="N517" i="27"/>
  <c r="N516" i="27"/>
  <c r="N515" i="27"/>
  <c r="N514" i="27"/>
  <c r="N513" i="27"/>
  <c r="N512" i="27"/>
  <c r="N511" i="27"/>
  <c r="N510" i="27"/>
  <c r="N509" i="27"/>
  <c r="N508" i="27"/>
  <c r="N507" i="27"/>
  <c r="N506" i="27"/>
  <c r="N505" i="27"/>
  <c r="N504" i="27"/>
  <c r="N503" i="27"/>
  <c r="N502" i="27"/>
  <c r="N501" i="27"/>
  <c r="N500" i="27"/>
  <c r="N499" i="27"/>
  <c r="N498" i="27"/>
  <c r="N497" i="27"/>
  <c r="N496" i="27"/>
  <c r="N26" i="27"/>
  <c r="N495" i="27"/>
  <c r="N494" i="27"/>
  <c r="N493" i="27"/>
  <c r="N492" i="27"/>
  <c r="N491" i="27"/>
  <c r="N490" i="27"/>
  <c r="N489" i="27"/>
  <c r="N488" i="27"/>
  <c r="N487" i="27"/>
  <c r="N486" i="27"/>
  <c r="N485" i="27"/>
  <c r="N484" i="27"/>
  <c r="N483" i="27"/>
  <c r="N482" i="27"/>
  <c r="N481" i="27"/>
  <c r="N480" i="27"/>
  <c r="N479" i="27"/>
  <c r="N478" i="27"/>
  <c r="N477" i="27"/>
  <c r="N476" i="27"/>
  <c r="N475" i="27"/>
  <c r="N474" i="27"/>
  <c r="N473" i="27"/>
  <c r="N472" i="27"/>
  <c r="N471" i="27"/>
  <c r="N470" i="27"/>
  <c r="N469" i="27"/>
  <c r="N468" i="27"/>
  <c r="N467" i="27"/>
  <c r="N466" i="27"/>
  <c r="N465" i="27"/>
  <c r="N464" i="27"/>
  <c r="N463" i="27"/>
  <c r="N462" i="27"/>
  <c r="N461" i="27"/>
  <c r="N460" i="27"/>
  <c r="N459" i="27"/>
  <c r="N458" i="27"/>
  <c r="N457" i="27"/>
  <c r="N456" i="27"/>
  <c r="N455" i="27"/>
  <c r="N454" i="27"/>
  <c r="N453" i="27"/>
  <c r="N452" i="27"/>
  <c r="N451" i="27"/>
  <c r="N17" i="27"/>
  <c r="N36" i="27"/>
  <c r="N23" i="27"/>
  <c r="N22" i="27"/>
  <c r="N34" i="27"/>
  <c r="N30" i="27"/>
  <c r="N32" i="27"/>
  <c r="N24" i="27"/>
  <c r="N25" i="27"/>
  <c r="N45" i="27"/>
  <c r="N44" i="27"/>
  <c r="N450" i="27"/>
  <c r="N49" i="27"/>
  <c r="N29" i="27"/>
  <c r="N48" i="27"/>
  <c r="N35" i="27"/>
  <c r="N449" i="27"/>
  <c r="N448" i="27"/>
  <c r="N447" i="27"/>
  <c r="N446" i="27"/>
  <c r="N445" i="27"/>
  <c r="N444" i="27"/>
  <c r="N443" i="27"/>
  <c r="N442" i="27"/>
  <c r="N441" i="27"/>
  <c r="N440" i="27"/>
  <c r="N439" i="27"/>
  <c r="N438" i="27"/>
  <c r="N437" i="27"/>
  <c r="N436" i="27"/>
  <c r="N435" i="27"/>
  <c r="N434" i="27"/>
  <c r="N433" i="27"/>
  <c r="N432" i="27"/>
  <c r="N431" i="27"/>
  <c r="N430" i="27"/>
  <c r="N429" i="27"/>
  <c r="N428" i="27"/>
  <c r="N427" i="27"/>
  <c r="N426" i="27"/>
  <c r="N425" i="27"/>
  <c r="N424" i="27"/>
  <c r="N423" i="27"/>
  <c r="N422" i="27"/>
  <c r="N421" i="27"/>
  <c r="N420" i="27"/>
  <c r="N419" i="27"/>
  <c r="N418" i="27"/>
  <c r="N417" i="27"/>
  <c r="N416" i="27"/>
  <c r="N415" i="27"/>
  <c r="N414" i="27"/>
  <c r="N413" i="27"/>
  <c r="N412" i="27"/>
  <c r="N411" i="27"/>
  <c r="N410" i="27"/>
  <c r="N409" i="27"/>
  <c r="N408" i="27"/>
  <c r="N407" i="27"/>
  <c r="N406" i="27"/>
  <c r="N405" i="27"/>
  <c r="N404" i="27"/>
  <c r="N403" i="27"/>
  <c r="N402" i="27"/>
  <c r="N401" i="27"/>
  <c r="N400" i="27"/>
  <c r="N399" i="27"/>
  <c r="N398" i="27"/>
  <c r="N81" i="27"/>
  <c r="N80" i="27"/>
  <c r="N79" i="27"/>
  <c r="N78" i="27"/>
  <c r="N77" i="27"/>
  <c r="N76" i="27"/>
  <c r="N397" i="27"/>
  <c r="N396" i="27"/>
  <c r="N395" i="27"/>
  <c r="N394" i="27"/>
  <c r="N393" i="27"/>
  <c r="N392" i="27"/>
  <c r="N391" i="27"/>
  <c r="N390" i="27"/>
  <c r="N389" i="27"/>
  <c r="N388" i="27"/>
  <c r="N387" i="27"/>
  <c r="N386" i="27"/>
  <c r="N385" i="27"/>
  <c r="N384" i="27"/>
  <c r="N383" i="27"/>
  <c r="N382" i="27"/>
  <c r="N381" i="27"/>
  <c r="N380" i="27"/>
  <c r="N379" i="27"/>
  <c r="N378" i="27"/>
  <c r="N377" i="27"/>
  <c r="N376" i="27"/>
  <c r="N375" i="27"/>
  <c r="N374" i="27"/>
  <c r="N373" i="27"/>
  <c r="N372" i="27"/>
  <c r="N371" i="27"/>
  <c r="N370" i="27"/>
  <c r="N369" i="27"/>
  <c r="N368" i="27"/>
  <c r="N73" i="27"/>
  <c r="N367" i="27"/>
  <c r="N366" i="27"/>
  <c r="N365" i="27"/>
  <c r="N83" i="27"/>
  <c r="N364" i="27"/>
  <c r="N363" i="27"/>
  <c r="N362" i="27"/>
  <c r="N361" i="27"/>
  <c r="N360" i="27"/>
  <c r="N359" i="27"/>
  <c r="N358" i="27"/>
  <c r="N19" i="27"/>
  <c r="N357" i="27"/>
  <c r="N356" i="27"/>
  <c r="N355" i="27"/>
  <c r="N354" i="27"/>
  <c r="N353" i="27"/>
  <c r="N352" i="27"/>
  <c r="N351" i="27"/>
  <c r="N350" i="27"/>
  <c r="N349" i="27"/>
  <c r="N348" i="27"/>
  <c r="N347" i="27"/>
  <c r="N346" i="27"/>
  <c r="N345" i="27"/>
  <c r="N344" i="27"/>
  <c r="N343" i="27"/>
  <c r="N342" i="27"/>
  <c r="N341" i="27"/>
  <c r="N340" i="27"/>
  <c r="N339" i="27"/>
  <c r="N338" i="27"/>
  <c r="N337" i="27"/>
  <c r="N336" i="27"/>
  <c r="N335" i="27"/>
  <c r="N334" i="27"/>
  <c r="N333" i="27"/>
  <c r="N332" i="27"/>
  <c r="N331" i="27"/>
  <c r="N330" i="27"/>
  <c r="N329" i="27"/>
  <c r="N328" i="27"/>
  <c r="N327" i="27"/>
  <c r="N326" i="27"/>
  <c r="N325" i="27"/>
  <c r="N324" i="27"/>
  <c r="N323" i="27"/>
  <c r="N322" i="27"/>
  <c r="N321" i="27"/>
  <c r="N320" i="27"/>
  <c r="N319" i="27"/>
  <c r="N318" i="27"/>
  <c r="N317" i="27"/>
  <c r="N316" i="27"/>
  <c r="N315" i="27"/>
  <c r="N314" i="27"/>
  <c r="N313" i="27"/>
  <c r="N312" i="27"/>
  <c r="N311" i="27"/>
  <c r="N310" i="27"/>
  <c r="N309" i="27"/>
  <c r="N308" i="27"/>
  <c r="N307" i="27"/>
  <c r="N306" i="27"/>
  <c r="N305" i="27"/>
  <c r="N82" i="27"/>
  <c r="N304" i="27"/>
  <c r="N303" i="27"/>
  <c r="N302" i="27"/>
  <c r="N301" i="27"/>
  <c r="N300" i="27"/>
  <c r="N299" i="27"/>
  <c r="N298" i="27"/>
  <c r="N297" i="27"/>
  <c r="N296" i="27"/>
  <c r="N295" i="27"/>
  <c r="N294" i="27"/>
  <c r="N293" i="27"/>
  <c r="N292" i="27"/>
  <c r="N291" i="27"/>
  <c r="N290" i="27"/>
  <c r="N289" i="27"/>
  <c r="N288" i="27"/>
  <c r="N287" i="27"/>
  <c r="N286" i="27"/>
  <c r="N285" i="27"/>
  <c r="N284" i="27"/>
  <c r="N283" i="27"/>
  <c r="N282" i="27"/>
  <c r="N281" i="27"/>
  <c r="N280" i="27"/>
  <c r="N279" i="27"/>
  <c r="N278" i="27"/>
  <c r="N277" i="27"/>
  <c r="N276" i="27"/>
  <c r="N275" i="27"/>
  <c r="N274" i="27"/>
  <c r="N273" i="27"/>
  <c r="N272" i="27"/>
  <c r="N271" i="27"/>
  <c r="N270" i="27"/>
  <c r="N269" i="27"/>
  <c r="N72" i="27"/>
  <c r="N71" i="27"/>
  <c r="N70" i="27"/>
  <c r="N69" i="27"/>
  <c r="N68" i="27"/>
  <c r="N67" i="27"/>
  <c r="N66" i="27"/>
  <c r="N65" i="27"/>
  <c r="N64" i="27"/>
  <c r="N63" i="27"/>
  <c r="N62" i="27"/>
  <c r="N61" i="27"/>
  <c r="N60" i="27"/>
  <c r="N59" i="27"/>
  <c r="N58" i="27"/>
  <c r="N57" i="27"/>
  <c r="N56" i="27"/>
  <c r="N55" i="27"/>
  <c r="N54" i="27"/>
  <c r="N268" i="27"/>
  <c r="N267" i="27"/>
  <c r="N266" i="27"/>
  <c r="N265" i="27"/>
  <c r="N264" i="27"/>
  <c r="N263" i="27"/>
  <c r="N262" i="27"/>
  <c r="N261" i="27"/>
  <c r="N260" i="27"/>
  <c r="N259" i="27"/>
  <c r="N258" i="27"/>
  <c r="N257" i="27"/>
  <c r="N256" i="27"/>
  <c r="N255" i="27"/>
  <c r="N254" i="27"/>
  <c r="N253" i="27"/>
  <c r="N252" i="27"/>
  <c r="N251" i="27"/>
  <c r="N250" i="27"/>
  <c r="N249" i="27"/>
  <c r="N248" i="27"/>
  <c r="N247" i="27"/>
  <c r="N246" i="27"/>
  <c r="N245" i="27"/>
  <c r="N244" i="27"/>
  <c r="N243" i="27"/>
  <c r="N89" i="27"/>
  <c r="N242" i="27"/>
  <c r="N241" i="27"/>
  <c r="N240" i="27"/>
  <c r="N239" i="27"/>
  <c r="N238" i="27"/>
  <c r="N237" i="27"/>
  <c r="N236" i="27"/>
  <c r="N235" i="27"/>
  <c r="N234" i="27"/>
  <c r="N233" i="27"/>
  <c r="N232" i="27"/>
  <c r="N231" i="27"/>
  <c r="N230" i="27"/>
  <c r="N229" i="27"/>
  <c r="N228" i="27"/>
  <c r="N227" i="27"/>
  <c r="N226" i="27"/>
  <c r="N225" i="27"/>
  <c r="N224" i="27"/>
  <c r="N223" i="27"/>
  <c r="N222" i="27"/>
  <c r="N40" i="27"/>
  <c r="N221" i="27"/>
  <c r="N39" i="27"/>
  <c r="N220" i="27"/>
  <c r="N219" i="27"/>
  <c r="N218" i="27"/>
  <c r="N53" i="27"/>
  <c r="N217" i="27"/>
  <c r="N52" i="27"/>
  <c r="N216" i="27"/>
  <c r="N51" i="27"/>
  <c r="N33" i="27"/>
  <c r="N46" i="27"/>
  <c r="N215" i="27"/>
  <c r="N50" i="27"/>
  <c r="N214" i="27"/>
  <c r="N213" i="27"/>
  <c r="N212" i="27"/>
  <c r="N211" i="27"/>
  <c r="N210" i="27"/>
  <c r="N209" i="27"/>
  <c r="N208" i="27"/>
  <c r="N207" i="27"/>
  <c r="N206" i="27"/>
  <c r="N205" i="27"/>
  <c r="N204" i="27"/>
  <c r="N203" i="27"/>
  <c r="N202" i="27"/>
  <c r="N201" i="27"/>
  <c r="N200" i="27"/>
  <c r="N199" i="27"/>
  <c r="N198" i="27"/>
  <c r="N197" i="27"/>
  <c r="N196" i="27"/>
  <c r="N195" i="27"/>
  <c r="N194" i="27"/>
  <c r="N193" i="27"/>
  <c r="N192" i="27"/>
  <c r="N191" i="27"/>
  <c r="N190" i="27"/>
  <c r="N189" i="27"/>
  <c r="N188" i="27"/>
  <c r="N187" i="27"/>
  <c r="N186" i="27"/>
  <c r="N185" i="27"/>
  <c r="N184" i="27"/>
  <c r="N183" i="27"/>
  <c r="N182" i="27"/>
  <c r="N181" i="27"/>
  <c r="N180" i="27"/>
  <c r="N179" i="27"/>
  <c r="N178" i="27"/>
  <c r="N177" i="27"/>
  <c r="N176" i="27"/>
  <c r="N175" i="27"/>
  <c r="N174" i="27"/>
  <c r="N173" i="27"/>
  <c r="N172" i="27"/>
  <c r="N171" i="27"/>
  <c r="N170" i="27"/>
  <c r="N169" i="27"/>
  <c r="N168" i="27"/>
  <c r="N166" i="27"/>
  <c r="N165" i="27"/>
  <c r="N164" i="27"/>
  <c r="N163" i="27"/>
  <c r="N162" i="27"/>
  <c r="N161" i="27"/>
  <c r="N160" i="27"/>
  <c r="N159" i="27"/>
  <c r="N158" i="27"/>
  <c r="N157" i="27"/>
  <c r="N156" i="27"/>
  <c r="N155" i="27"/>
  <c r="N154" i="27"/>
  <c r="N153" i="27"/>
  <c r="N152" i="27"/>
  <c r="N151" i="27"/>
  <c r="N150" i="27"/>
  <c r="N149" i="27"/>
  <c r="N75" i="27"/>
  <c r="N148" i="27"/>
  <c r="N147" i="27"/>
  <c r="N146" i="27"/>
  <c r="N145" i="27"/>
  <c r="N144" i="27"/>
  <c r="N143" i="27"/>
  <c r="N142" i="27"/>
  <c r="N141" i="27"/>
  <c r="N140" i="27"/>
  <c r="N139" i="27"/>
  <c r="N138" i="27"/>
  <c r="N74" i="27"/>
  <c r="N42" i="27"/>
  <c r="N137" i="27"/>
  <c r="N136" i="27"/>
  <c r="N135" i="27"/>
  <c r="N134" i="27"/>
  <c r="N133" i="27"/>
  <c r="N132" i="27"/>
  <c r="N131" i="27"/>
  <c r="N130" i="27"/>
  <c r="N129" i="27"/>
  <c r="N128" i="27"/>
  <c r="N127" i="27"/>
  <c r="N126" i="27"/>
  <c r="N125" i="27"/>
  <c r="N124" i="27"/>
  <c r="N123" i="27"/>
  <c r="N122" i="27"/>
  <c r="N121" i="27"/>
  <c r="N120" i="27"/>
  <c r="N119" i="27"/>
  <c r="N118" i="27"/>
  <c r="N117" i="27"/>
  <c r="N41" i="27"/>
  <c r="N116" i="27"/>
  <c r="N115" i="27"/>
  <c r="N47" i="27"/>
  <c r="N114" i="27"/>
  <c r="N113" i="27"/>
  <c r="N43" i="27"/>
  <c r="N112" i="27"/>
  <c r="N111" i="27"/>
  <c r="N110" i="27"/>
  <c r="N109" i="27"/>
  <c r="N108" i="27"/>
  <c r="N107" i="27"/>
  <c r="N106" i="27"/>
  <c r="N105" i="27"/>
  <c r="N104" i="27"/>
  <c r="N103" i="27"/>
  <c r="N102" i="27"/>
  <c r="N101" i="27"/>
  <c r="N100" i="27"/>
  <c r="N99" i="27"/>
  <c r="N98" i="27"/>
  <c r="N97" i="27"/>
  <c r="N96" i="27"/>
  <c r="N95" i="27"/>
  <c r="N94" i="27"/>
  <c r="N93" i="27"/>
  <c r="N92" i="27"/>
  <c r="N91" i="27"/>
  <c r="N11" i="27" l="1"/>
</calcChain>
</file>

<file path=xl/sharedStrings.xml><?xml version="1.0" encoding="utf-8"?>
<sst xmlns="http://schemas.openxmlformats.org/spreadsheetml/2006/main" count="4614" uniqueCount="891">
  <si>
    <t>Tên thiết bị</t>
  </si>
  <si>
    <t>Đối tượng sử dụng</t>
  </si>
  <si>
    <t>Đơn vị</t>
  </si>
  <si>
    <t>Số lượng</t>
  </si>
  <si>
    <t>x</t>
  </si>
  <si>
    <t>Bộ</t>
  </si>
  <si>
    <t>01/GV</t>
  </si>
  <si>
    <t>01/HS</t>
  </si>
  <si>
    <t>02/lớp</t>
  </si>
  <si>
    <t>Cái</t>
  </si>
  <si>
    <t>Tấm</t>
  </si>
  <si>
    <t>Chiếc</t>
  </si>
  <si>
    <t>Đài đĩa CD</t>
  </si>
  <si>
    <t>Đầu đĩa</t>
  </si>
  <si>
    <t>Máy chiếu (hoặc Màn hình hiển thị)</t>
  </si>
  <si>
    <t>Bộ máy vi tính để bàn/hoặc máy tính xách tay</t>
  </si>
  <si>
    <t>Thiết bị âm thanh đa năng di động</t>
  </si>
  <si>
    <t>Bộ học liệu điện tử</t>
  </si>
  <si>
    <t>Máy chiếu đa năng hoặc Màn hình hiển thị</t>
  </si>
  <si>
    <t>Thiết bị cho học sinh</t>
  </si>
  <si>
    <t>Thiết bị dạy cho giáo viên</t>
  </si>
  <si>
    <t>Khối thiết bị điều khiển của giáo viên</t>
  </si>
  <si>
    <t>Phụ kiện</t>
  </si>
  <si>
    <t>01/6HS</t>
  </si>
  <si>
    <t>01/PHBM</t>
  </si>
  <si>
    <t>Quả</t>
  </si>
  <si>
    <t>La bàn</t>
  </si>
  <si>
    <t>Tờ</t>
  </si>
  <si>
    <t>Bản đồ hành chính Việt Nam</t>
  </si>
  <si>
    <t>Bản đồ tự nhiên vùng Trung du và miền núi Bắc Bộ</t>
  </si>
  <si>
    <t>Bản đồ tự nhiên vùng Tây Nguyên</t>
  </si>
  <si>
    <t>Quả địa cầu tự nhiên</t>
  </si>
  <si>
    <t>Thiết bị kết nối mạng và đường truyền Internet</t>
  </si>
  <si>
    <t>Hệ thống điện</t>
  </si>
  <si>
    <t>Tủ lưu trữ</t>
  </si>
  <si>
    <t>Máy in Laser</t>
  </si>
  <si>
    <t>Thiết bị lưu trữ ngoài</t>
  </si>
  <si>
    <t>Bộ dụng cụ sửa chữa, bảo dưỡng máy tính cơ bản</t>
  </si>
  <si>
    <t>Máy hút bụi</t>
  </si>
  <si>
    <t>Bộ lưu điện</t>
  </si>
  <si>
    <t>Hệ điều hành</t>
  </si>
  <si>
    <t>Phần mềm tin học văn phòng</t>
  </si>
  <si>
    <t>Phần mềm duyệt web</t>
  </si>
  <si>
    <t>Phần mềm diệt virus</t>
  </si>
  <si>
    <t>Các loại phần mềm ứng dụng khác</t>
  </si>
  <si>
    <t>Phần mềm tìm kiếm thông tin</t>
  </si>
  <si>
    <t>Phần mềm lập trình trực quan</t>
  </si>
  <si>
    <t>Máy tính (để bàn hoặc xách tay)</t>
  </si>
  <si>
    <t>Quạt điện</t>
  </si>
  <si>
    <t>Đồng hồ bấm giây</t>
  </si>
  <si>
    <t>Còi</t>
  </si>
  <si>
    <t>Thước dây</t>
  </si>
  <si>
    <t>Cờ lệnh thể thao</t>
  </si>
  <si>
    <t>Biển lật số</t>
  </si>
  <si>
    <t>Nấm thể thao</t>
  </si>
  <si>
    <t>Bơm</t>
  </si>
  <si>
    <t>02/trường</t>
  </si>
  <si>
    <t>Dây nhảy cá nhân</t>
  </si>
  <si>
    <t>Dây nhảy tập thể</t>
  </si>
  <si>
    <t>Dây kéo co</t>
  </si>
  <si>
    <t>Cuộn</t>
  </si>
  <si>
    <t>Thảm xốp</t>
  </si>
  <si>
    <t>20/trường</t>
  </si>
  <si>
    <t>Gậy</t>
  </si>
  <si>
    <t>Quả bóng đá</t>
  </si>
  <si>
    <t>Cầu môn</t>
  </si>
  <si>
    <t>02/ trường</t>
  </si>
  <si>
    <t>Quả bóng rổ</t>
  </si>
  <si>
    <t>20/GV</t>
  </si>
  <si>
    <t>Cột, bảng bóng rổ</t>
  </si>
  <si>
    <t>Quả bóng</t>
  </si>
  <si>
    <t>Cột và lưới</t>
  </si>
  <si>
    <t>Quả cầu đá</t>
  </si>
  <si>
    <t>Cột, lưới</t>
  </si>
  <si>
    <t>Bàn và quân cờ treo tường</t>
  </si>
  <si>
    <t>Võ</t>
  </si>
  <si>
    <t>Đích đấm, đá (cầm tay)</t>
  </si>
  <si>
    <t>Phao bơi</t>
  </si>
  <si>
    <t>Sào cứu hộ</t>
  </si>
  <si>
    <t>Phao cứu sinh</t>
  </si>
  <si>
    <t>Thể dục Aerobic</t>
  </si>
  <si>
    <t>Khiêu vũ thể thao</t>
  </si>
  <si>
    <t>Kính lúp</t>
  </si>
  <si>
    <t>Trống nhỏ</t>
  </si>
  <si>
    <t>Song loan</t>
  </si>
  <si>
    <t>10/GV</t>
  </si>
  <si>
    <t>Thanh phách</t>
  </si>
  <si>
    <t>Cặp</t>
  </si>
  <si>
    <t>Triangle</t>
  </si>
  <si>
    <t>Tambourine</t>
  </si>
  <si>
    <t>Bells Instrument</t>
  </si>
  <si>
    <t>Maracas</t>
  </si>
  <si>
    <t>Woodblock</t>
  </si>
  <si>
    <t>Kèn phím</t>
  </si>
  <si>
    <t>Recorder</t>
  </si>
  <si>
    <t>Xylophone</t>
  </si>
  <si>
    <t>Cây</t>
  </si>
  <si>
    <t>Giá vẽ (3 chân hoặc chữ A)</t>
  </si>
  <si>
    <t>Hộp</t>
  </si>
  <si>
    <t>Tủ/giá</t>
  </si>
  <si>
    <t>Bút lông</t>
  </si>
  <si>
    <t>Đất nặn</t>
  </si>
  <si>
    <t>Bảng yếu tố và nguyên lý tạo hình</t>
  </si>
  <si>
    <t>Bảng nhóm</t>
  </si>
  <si>
    <t>Nam châm</t>
  </si>
  <si>
    <t>20/lớp</t>
  </si>
  <si>
    <t>Nẹp treo tranh</t>
  </si>
  <si>
    <t>Giá treo tranh</t>
  </si>
  <si>
    <t>03/trường</t>
  </si>
  <si>
    <t>Thiết bị thu phát âm thanh</t>
  </si>
  <si>
    <t>01 bộ (hoặc chiếc)/5 lớp</t>
  </si>
  <si>
    <t>Đài đĩa</t>
  </si>
  <si>
    <t>Loa cầm tay</t>
  </si>
  <si>
    <t>Thiết bị trình chiếu</t>
  </si>
  <si>
    <t>Đầu DVD</t>
  </si>
  <si>
    <t>Máy chiếu vật thể</t>
  </si>
  <si>
    <t>Máy in</t>
  </si>
  <si>
    <t>Máy ảnh (hoặc Máy quay)</t>
  </si>
  <si>
    <t>Cân</t>
  </si>
  <si>
    <t>Nhiệt kế điện tử</t>
  </si>
  <si>
    <t>Môn</t>
  </si>
  <si>
    <t>STT</t>
  </si>
  <si>
    <t>Toán</t>
  </si>
  <si>
    <t>Hệ thống</t>
  </si>
  <si>
    <t>01 bộ/GV</t>
  </si>
  <si>
    <t>Khoa học</t>
  </si>
  <si>
    <t>Âm nhạc</t>
  </si>
  <si>
    <t>Mĩ thuật</t>
  </si>
  <si>
    <t>Bộ dụng cụ chăm sóc hoa, cây trồng thông thường</t>
  </si>
  <si>
    <t>Tổng kinh phí</t>
  </si>
  <si>
    <t>Giáo viên</t>
  </si>
  <si>
    <t>Học sinh</t>
  </si>
  <si>
    <t>ĐVT: ngàn đồng</t>
  </si>
  <si>
    <t>(Đính kèm Công văn số                 /SGDĐT-KHTC ngày        /01/2024 của Sở Giáo dục và Đạo tạo)</t>
  </si>
  <si>
    <t>TỔNG CỘNG</t>
  </si>
  <si>
    <t>Ngữ văn</t>
  </si>
  <si>
    <t>a. Bộ tranh minh họa hình ảnh một số truyện tiêu biểu</t>
  </si>
  <si>
    <t>Dùng cho lớp 6</t>
  </si>
  <si>
    <t>b. Bộ tranh mô hình hóa các thành tố của các loại văn bản</t>
  </si>
  <si>
    <t>Bộ tranh mô hình hóa các thành tố của các loại văn bản thơ</t>
  </si>
  <si>
    <t>Bộ tranh bìa sách một số cuốn Hồi kí và Du kí nổi tiếng</t>
  </si>
  <si>
    <t>Tranh mô hình hóa các yếu tố hình thức của văn bản nghị luận: mở bài, thân bài, kết bài; ý kiến, lí lẽ, bằng chứng</t>
  </si>
  <si>
    <t>Tranh mô hình hóa các yếu tố hình thức của văn bản thông tin</t>
  </si>
  <si>
    <t>Tranh minh họa: Mô hình hóa quy trình viết 1 văn bản và Sơ đồ tóm tắt nội dung chính của một số văn bản đơn giản</t>
  </si>
  <si>
    <t>Sơ đồ mô hình một số kiểu văn bản có trong chương trình</t>
  </si>
  <si>
    <t>Dùng chung cho các lớp 6, 7, 8, 9</t>
  </si>
  <si>
    <t>Video/clip/ phim tư liệu về tác phẩm Nam quốc sơn hà</t>
  </si>
  <si>
    <t>Dùng cho lớp 8, 9</t>
  </si>
  <si>
    <t>Video/clip/ phim tư liệu về tác phẩm Hịch tướng sĩ</t>
  </si>
  <si>
    <t>Video/clip/ phim tư liệu về các tác phẩm Bình Ngô đại cáo và thơ Nôm của Nguyễn Trãi</t>
  </si>
  <si>
    <t>Video/clip/ phim tư liệu về Văn học dân gian Việt Nam</t>
  </si>
  <si>
    <t>Dùng cho lớp 6, 7, 8</t>
  </si>
  <si>
    <t>Video/clip/ phim tư liệu về tác phẩm Truyện Kiều của Nguyễn Du</t>
  </si>
  <si>
    <t>Video/clip/ phim tư liệu về thơ Nôm của Hồ Xuân Hương</t>
  </si>
  <si>
    <t>Video/clip/ phim tư liệu về thơ Nôm của Nguyễn Đình Chiểu</t>
  </si>
  <si>
    <t>Video/clip/ phim tư liệu về thơ Nôm của Nguyễn Khuyến</t>
  </si>
  <si>
    <t>Video/clip/ phim tư liệu về thơ văn của Chủ tịch Hồ Chí Minh</t>
  </si>
  <si>
    <t>Dùng cho lớp 6, 7, 8, 9</t>
  </si>
  <si>
    <t>Video/clip/ phim tư liệu tìm hiểu truyện ngắn của Nam Cao</t>
  </si>
  <si>
    <t>Video/clip/ phim tư liệu về thơ của Xuân Diệu trước Cách mạng tháng Tám</t>
  </si>
  <si>
    <t>Video/clip/ phim tư liệu về thơ của Tố Hữu trước và sau Cách mạng tháng Tám</t>
  </si>
  <si>
    <t>Dùng cho lớp 6, 7</t>
  </si>
  <si>
    <t>Video/clip/ phim tư liệu về tác giả Nguyễn Huy Tưởng</t>
  </si>
  <si>
    <t>Bộ thiết bị để vẽ trên bảng trong dạy học toán</t>
  </si>
  <si>
    <t>Bộ thước thực hành đo khoảng cách, đo chiều cao ngoài trời</t>
  </si>
  <si>
    <t>04/GV</t>
  </si>
  <si>
    <t>Bộ thiết bị dạy Thống kê và Xác suất</t>
  </si>
  <si>
    <t>bộ</t>
  </si>
  <si>
    <t>08/GV</t>
  </si>
  <si>
    <t>Bộ thiết bị dạy hình học phẳng</t>
  </si>
  <si>
    <t>Bộ thiết bị dạy học hình học trực quan (các hình khối trong thực tiễn)</t>
  </si>
  <si>
    <t>Dùng cho lớp 7</t>
  </si>
  <si>
    <t>Dùng cho lớp 8</t>
  </si>
  <si>
    <t>Dùng cho lớp 9</t>
  </si>
  <si>
    <t>Phần mềm toán học hỗ trợ học sinh khám phá, hình thành, thực hành, luyện tập các kiến thức hình học.</t>
  </si>
  <si>
    <t>Phần mềm toán học hỗ trợ học sinh khám phá, hình thành, thực hành, luyện tập các kiến thức Thống kê và Xác suất.</t>
  </si>
  <si>
    <t>Ngoại ngữ lựa chọn 1</t>
  </si>
  <si>
    <t>Có thể sử dụng thiết bị dùng chung</t>
  </si>
  <si>
    <t>Ngoại ngữ lựa chọn 2</t>
  </si>
  <si>
    <t>Máy chiếu đa năng (hoặc Màn hình hiển thị)</t>
  </si>
  <si>
    <t>Ngoại ngữ lựa chọn 3</t>
  </si>
  <si>
    <t>Công dân</t>
  </si>
  <si>
    <t>Bộ tranh về truyền thống gia đình, dòng họ</t>
  </si>
  <si>
    <t>Tranh về truyền thống quê hương</t>
  </si>
  <si>
    <t>Bộ tranh về truyền thống dân tộc Việt Nam</t>
  </si>
  <si>
    <t>Bộ tranh về tình yêu thương con người</t>
  </si>
  <si>
    <t>Bộ tranh về sự siêng năng, kiên trì</t>
  </si>
  <si>
    <t>Tranh về việc học tập tự giác tích cực của HS</t>
  </si>
  <si>
    <t>Tranh thể hiện lao động cần cù, sáng tạo</t>
  </si>
  <si>
    <t>Bộ tranh về bảo vệ môi trường và tài nguyên thiên nhiên</t>
  </si>
  <si>
    <t>Tranh về cách ứng phó với tình huống căng thẳng</t>
  </si>
  <si>
    <t>Bộ tranh về xác định mục tiêu cá nhân của HS</t>
  </si>
  <si>
    <t>Bộ tranh hướng dẫn phòng tránh và ứng phó với các tình huống nguy hiểm</t>
  </si>
  <si>
    <t>Tranh về phòng chống bạo lực học đường</t>
  </si>
  <si>
    <t>Tranh về phòng chống bạo lực gia đình</t>
  </si>
  <si>
    <t>Tranh về thích ứng với những thay đổi</t>
  </si>
  <si>
    <t>Bộ tranh về thực hiện lối sống tiết kiệm</t>
  </si>
  <si>
    <t>Tranh thể hiện hoạt động quản lí tiền của HS</t>
  </si>
  <si>
    <t>Tranh mô phỏng mối quan hệ giữa nhà nước và công dân</t>
  </si>
  <si>
    <t>Bộ tranh thể hiện các nhóm quyền trẻ em</t>
  </si>
  <si>
    <t>Tranh về tệ nạn xã hội</t>
  </si>
  <si>
    <t>Tranh về phòng ngừa tai nạn vũ khí, cháy nổ và các chất độc hại</t>
  </si>
  <si>
    <t>Video/clip về HS tham gia các hoạt động cộng đồng</t>
  </si>
  <si>
    <t>Video/clip về tôn trọng sự thật</t>
  </si>
  <si>
    <t>Video/clip về bảo vệ lẽ phải</t>
  </si>
  <si>
    <t>Video/clip về tình huống tự lập</t>
  </si>
  <si>
    <t>Video/clip về tình huống giữ chữ tín</t>
  </si>
  <si>
    <t>Video/clip về bảo tồn di sản văn hóa</t>
  </si>
  <si>
    <t>Video/clip về bảo vệ hòa bình</t>
  </si>
  <si>
    <t>Video/clip về tiết kiệm</t>
  </si>
  <si>
    <t>Video/clip về đăng kí khai sinh</t>
  </si>
  <si>
    <t>Bộ dụng cụ thực hành tự nhận thức bản thân</t>
  </si>
  <si>
    <t>Bộ dụng cụ cho HS thực hành ứng phó với các tình huống nguy hiểm</t>
  </si>
  <si>
    <t>02/GV</t>
  </si>
  <si>
    <t>Bộ dụng cụ thực hành tiết kiệm</t>
  </si>
  <si>
    <t>Lịch sử</t>
  </si>
  <si>
    <t>Phim tư liệu mô tả việc khai quật một di chỉ khảo cổ học</t>
  </si>
  <si>
    <t>Tranh một tờ lịch bloc có đủ thông tin về thời gian theo Dương lịch và Âm lịch.</t>
  </si>
  <si>
    <t>Lược đồ một số di chỉ khảo cổ học tiêu biểu ở Đông Nam Á và Việt Nam</t>
  </si>
  <si>
    <t>Phim mô phỏng đời sống loài người thời nguyên thủy</t>
  </si>
  <si>
    <t>Lược đồ thế giới cổ đại</t>
  </si>
  <si>
    <t>Lược đồ Đông Nam Á và các vương quốc cổ ở Đông Nam Á</t>
  </si>
  <si>
    <t>Phim tài liệu về một số thành tựu văn minh Đông Nam Á</t>
  </si>
  <si>
    <t>Phim thể hiện đời sống xã hội và phong tục của người Văn Lang, Âu Lạc.</t>
  </si>
  <si>
    <t>Phim thể hiện một số cuộc khởi nghĩa tiêu biểu trong thời kỳ Bắc thuộc và về Chiến thắng Bạch Đằng năm 938.</t>
  </si>
  <si>
    <t>Phim về đời sống cư dân, phong tục, văn hóa của các vương quốc cổ đại Champa và Phù Nam</t>
  </si>
  <si>
    <t>Lược đồ thể hiện một số cuộc phát kiến địa lý, thế kỷ XV, XVI</t>
  </si>
  <si>
    <t>Phim tư liệu về Văn hóa Phục hưng</t>
  </si>
  <si>
    <t>Phim tài liệu về một số thành tựu văn hóa tiêu biểu của Trung Quốc từ thế kỷ VII đến giữa thế kỷ XIX</t>
  </si>
  <si>
    <t>Lược đồ Đông Nam Á và quốc gia ở Đông Nam Á</t>
  </si>
  <si>
    <t>Phim tài liệu giới thiệu về Luang Prabang và về vương quốc Lan Xang</t>
  </si>
  <si>
    <t>Phim tài liệu thể hiện một số cuộc kháng chiến chống ngoại xâm trong lịch sử Việt Nam trong thời gian từ thế kỷ X đến giữa thế kỷ XVI</t>
  </si>
  <si>
    <t>Lược đồ nước Anh thế kỉ XVII</t>
  </si>
  <si>
    <t>Phim tư liệu số sự kiện tiêu biểu của cuộc cách mạng tư sản Anh (thế kỉ XVII)</t>
  </si>
  <si>
    <t>Lược đồ diễn biến cơ bản của cuộc chiến tranh giành độc lập ở Bắc Mỹ (thế kỉ XVIII)</t>
  </si>
  <si>
    <t>Lược đồ diễn biến cơ bản của cuộc cách mạng tư sản Pháp (thế kỉ XVIII)</t>
  </si>
  <si>
    <t>Phim tư liệu về cuộc cách mạng tư sản Pháp (thế kỉ XVIII)</t>
  </si>
  <si>
    <t>Lược đồ thế giới thế kỉ XVIII</t>
  </si>
  <si>
    <t>Phim tư liệu về cuộc cách mạng công nghiệp lần thứ I</t>
  </si>
  <si>
    <t>Phim tài liệu về các cuộc kháng chiến chống thực dân phương Tây xâm lược của nhân dân Đông Nam Á từ thế kỉ XVI đến thế kỉ XIX</t>
  </si>
  <si>
    <t>Phim tài liệu về một số chuyển biến chính trị, kinh tế, xã hội, văn hóa Đông Nam Á từ thế kỉ XVI đến thế kỉ XIX</t>
  </si>
  <si>
    <t>Phim tài liệu về một số cuộc đấu tranh tiêu biểu của nhân dân Đông Nam Á chống thực dân phương Tây từ thế kỉ XVI đến thế kỉ XIX</t>
  </si>
  <si>
    <t>Lược đồ Việt Nam từ thế kỉ XVI đến thế kỉ XVIII</t>
  </si>
  <si>
    <t>Lược đồ phong trào khởi nghĩa nông dân ở Đàng Ngoài, thế kỉ XVIII</t>
  </si>
  <si>
    <t>Lược đồ cuộc khởi nghĩa của phong trào nông dân Tây Sơn thế kỉ XVIII</t>
  </si>
  <si>
    <t>Phim tài liệu về cuộc đại phá quân Thanh xâm lược.</t>
  </si>
  <si>
    <t>Lược đồ vị trí các nước đế quốc từ cuối thế kỉ XIX, đầu thế kỉ XX</t>
  </si>
  <si>
    <t>Phim tài liệu giới thiệu về cuộc đời và sự nghiệp của Karl Marx và Friedrich Engels</t>
  </si>
  <si>
    <t>Phim thể hiện diễn biến chính của cuộc Chiến tranh thế giới I</t>
  </si>
  <si>
    <t>Lược đồ diễn biến chính của cuộc Cách mạng tháng Mười Nga năm 1917</t>
  </si>
  <si>
    <t>Phim tài liệu thể hiện một số sự kiện, diễn biến chính của cuộc Cách mạng tháng Mười Nga</t>
  </si>
  <si>
    <t>Phim tài liệu về khoa học, kỹ thuật, văn học và nghệ thuật của nhân loại trong thời gian từ thế kỉ XVIII-XIX</t>
  </si>
  <si>
    <t>Lược đồ Trung Quốc nửa cuối thế kỉ XIX, đầu thế kỉ XX</t>
  </si>
  <si>
    <t>Lược đồ đế quốc Nhật Bản nửa cuối thế kỉ XIX, đầu thế kỉ XX</t>
  </si>
  <si>
    <t>Phim tài liệu về cuộc Minh trị duy tân ở Nhật Bản nửa sau thế kỉ XIX</t>
  </si>
  <si>
    <t>Lược đồ khu vực Đông Nam Á nửa cuối thế kỉ XIX, đầu thế kỉ XX</t>
  </si>
  <si>
    <t>Lược đồ Việt Nam nửa đầu thế kỉ XIX.</t>
  </si>
  <si>
    <t>Lược đồ Việt Nam nửa sau thế kỉ XIX</t>
  </si>
  <si>
    <t>Phim tư liệu về một số nhân vật, sự kiện tiêu biểu trong lịch sử Việt Nam nửa sau thế kỉ XIX</t>
  </si>
  <si>
    <t>Phim tư liệu về một số, sự kiện tiêu biểu trong lịch sử Việt Nam đầu thế kỉ XX</t>
  </si>
  <si>
    <t>Phim thể hiện một số quá trình tự nhiên, kinh tế, xã hội, văn hóa ở châu thổ sông Hồng và châu thổ sông Cửu Long</t>
  </si>
  <si>
    <t>Lược đồ thể hiện phạm vi biển, đảo Việt Nam</t>
  </si>
  <si>
    <t>Lược đồ thể hiện lịch sử chủ quyền của Việt Nam đối với các khu vực biển, đảo</t>
  </si>
  <si>
    <t>Phim thể hiện lịch sử chủ quyền của Việt Nam đối với các khu vực biển, đảo</t>
  </si>
  <si>
    <t>Lược đồ thế giới từ 1918 đến 1945</t>
  </si>
  <si>
    <t>Phim tư liệu thể hiện công cuộc xây dựng CNXH và cuộc chiến tranh chống Phát xít từ năm 1918 - 1945</t>
  </si>
  <si>
    <t>Lược đồ thế giới trong thời gian 1939 - 1945</t>
  </si>
  <si>
    <t>Phim tài liệu về một số sự kiện quan trọng của cuộc Chiến tranh thế giới II</t>
  </si>
  <si>
    <t>Lược đồ Cách mạng tháng Tám năm 1945.</t>
  </si>
  <si>
    <t>Phim tài liệu thể hiện những nhân vật, sự kiện tiêu biểu của lịch sử cách mạng Việt Nam từ năm 1918 đến năm 1945</t>
  </si>
  <si>
    <t>Lược đồ Liên Xô và các nước XHCN ở Đông Âu trong thời gian từ năm 1945 đến năm 1991</t>
  </si>
  <si>
    <t>Phim tài liệu về thành tựu xây dựng công nghiệp nguyên tử và về cuộc chinh phục vũ trụ của Liên Xô</t>
  </si>
  <si>
    <t>Lược đồ thế giới thể hiện được tình hình địa - chính trị thế giới, Mỹ và các nước Tây Âu từ 1945 đến 1991</t>
  </si>
  <si>
    <t>Phim tài liệu về lịch sử cuộc Cách mạng Cuba.</t>
  </si>
  <si>
    <t>Phim tài liệu về một một số sự kiện quan trọng trong lịch sử khu vực Đông Nam Á từ năm 1945 đến năm 1991.</t>
  </si>
  <si>
    <t>Phim tài liệu thể hiện một số sự kiện quan trọng trong lịch sử Việt Nam từ tháng 9 năm 1945 đến tháng 12 năm 1946</t>
  </si>
  <si>
    <t>Lược đồ Việt Nam thể hiện được tình hình chính trị - quân sự của Việt Nam từ tháng 12 năm 1946 đến tháng 7 năm 1954</t>
  </si>
  <si>
    <t>Phim tài liệu về Chiến dịch Điện Biên Phủ năm 1954.</t>
  </si>
  <si>
    <t>Lược đồ Việt Nam từ năm 1954 đến năm 1975</t>
  </si>
  <si>
    <t>Phim tài liệu về một số sự kiện quan trọng trong lịch sử Việt Nam từ tháng 7 năm 1954 đến tháng 5 năm 1975</t>
  </si>
  <si>
    <t>Phim tài liệu thể hiện một số sự kiện quan trọng trong lịch sử Việt Nam từ năm 1986 đến năm 1991</t>
  </si>
  <si>
    <t>Phim tài liệu về một số sự kiện quan trọng trong lịch sử khu vực Đông Nam Á từ năm 1991 đến nay (2021).</t>
  </si>
  <si>
    <t>Phim tài liệu thể hiện một số sự kiện quan trọng trong lịch sử Việt Nam từ năm 1991 đến nay</t>
  </si>
  <si>
    <t>Địa lý</t>
  </si>
  <si>
    <t>Quả địa cầu hành chính</t>
  </si>
  <si>
    <t>quả</t>
  </si>
  <si>
    <t>03/ trường</t>
  </si>
  <si>
    <t>chiếc</t>
  </si>
  <si>
    <t>01/ 05 lớp</t>
  </si>
  <si>
    <t>Hộp quặng và khoáng sản chính ở Việt Nam</t>
  </si>
  <si>
    <t>hộp</t>
  </si>
  <si>
    <t>Nhiệt - ẩm kế treo tường</t>
  </si>
  <si>
    <t>Bản đồ địa hình, Bản đồ hành chính, Bản đồ giao thông, Bản đồ du lịch</t>
  </si>
  <si>
    <t>Sơ đồ chuyển động của Trái Đất quanh Mặt Trời</t>
  </si>
  <si>
    <t>Cấu tạo bên trong Trái Đất</t>
  </si>
  <si>
    <t>Các dạng địa hình trên Trái Đất</t>
  </si>
  <si>
    <t>Lát cắt địa hình</t>
  </si>
  <si>
    <t>Hiện tượng tạo núi</t>
  </si>
  <si>
    <t>Sơ đồ các tầng khí quyển.</t>
  </si>
  <si>
    <t>Sơ đồ vòng tuần hoàn lớn của nước</t>
  </si>
  <si>
    <t>Phẫu diện một số loại đất chính</t>
  </si>
  <si>
    <t>Hệ sinh thái rừng nhiệt đới</t>
  </si>
  <si>
    <t>Thảm thực vật ở dãy Andes</t>
  </si>
  <si>
    <t>Sơ đồ lát cắt ngang các vùng biển Việt Nam</t>
  </si>
  <si>
    <t>Bản đồ các khu vực giờ trên Trái Đất</t>
  </si>
  <si>
    <t>Lược đồ các mảng kiến tạo, vành đai động đất, núi lửa trên Trái Đất</t>
  </si>
  <si>
    <t>Lược đồ phân bố lượng mưa trung bình năm trên Trái Đất.</t>
  </si>
  <si>
    <t>Lược đồ phân bố nhiệt độ trung bình năm trên Trái Đất.</t>
  </si>
  <si>
    <t>Bản đồ các đới khí hậu trên Trái Đất</t>
  </si>
  <si>
    <t>Bản đồ các dòng biển trên đại dương thế giới</t>
  </si>
  <si>
    <t>Bản đồ các loại đất chính trên Trái Đất</t>
  </si>
  <si>
    <t>Bản đồ các đới thiên nhiên trên Trái Đất</t>
  </si>
  <si>
    <t>Bản đồ phân bố dân cư và đô thị trên thế giới</t>
  </si>
  <si>
    <t>Bản đồ các nước châu Âu</t>
  </si>
  <si>
    <t>Bản đồ tự nhiên châu Âu</t>
  </si>
  <si>
    <t>Bản đồ các nước châu Á</t>
  </si>
  <si>
    <t>Bản đồ tự nhiên châu Á</t>
  </si>
  <si>
    <t>Bản đồ các nước châu Phi</t>
  </si>
  <si>
    <t>Bản đồ tự nhiên châu Phi</t>
  </si>
  <si>
    <t>Bản đồ các nước châu Mỹ</t>
  </si>
  <si>
    <t>Bản đồ tự nhiên châu Mỹ</t>
  </si>
  <si>
    <t>Bản đồ các nước châu Đại Dương</t>
  </si>
  <si>
    <t>Bản đồ tự nhiên châu Đại Dương</t>
  </si>
  <si>
    <t>Bản đồ tự nhiên châu Nam Cực</t>
  </si>
  <si>
    <t>Bản đồ địa hình và khoáng sản Việt Nam</t>
  </si>
  <si>
    <t>Bản đồ khí hậu Việt Nam</t>
  </si>
  <si>
    <t>Bản đồ các hệ thống sông lớn ở Việt Nam</t>
  </si>
  <si>
    <t>Bản đồ các nhóm đất chính ở Việt Nam</t>
  </si>
  <si>
    <t>Bản đồ vùng biển của Việt Nam trong Biển Đông</t>
  </si>
  <si>
    <t>Bản đồ Dân số Việt Nam</t>
  </si>
  <si>
    <t>Bản đồ nông nghiệp Việt Nam</t>
  </si>
  <si>
    <t>Bản đồ công nghiệp Việt Nam</t>
  </si>
  <si>
    <t>Bản đồ giao thông Việt Nam</t>
  </si>
  <si>
    <t>Bản đồ kinh tế vùng Trung du và miền núi Bắc Bộ</t>
  </si>
  <si>
    <t>Bản đồ tự nhiên vùng Đồng bằng sông Hồng</t>
  </si>
  <si>
    <t>Bản đồ kinh tế vùng Đồng bằng sông Hồng</t>
  </si>
  <si>
    <t>Bản đồ tự nhiên vùng Bắc Trung Bộ</t>
  </si>
  <si>
    <t>Bản đồ kinh tế vùng Bắc Trung Bộ</t>
  </si>
  <si>
    <t>Bản đồ tự nhiên vùng Duyên hải Nam Trung Bộ</t>
  </si>
  <si>
    <t>Bản đồ kinh tế vùng Duyên hải Nam Trung Bộ</t>
  </si>
  <si>
    <t>Bản đồ kinh tế vùng Tây Nguyên</t>
  </si>
  <si>
    <t>Bản đồ tự nhiên vùng Đông Nam Bộ</t>
  </si>
  <si>
    <t>01 tờ/GV</t>
  </si>
  <si>
    <t>Bản đồ kinh tế vùng Đông Nam Bộ</t>
  </si>
  <si>
    <t>Bản đồ tự nhiên vùng Đồng bằng sông Cửu Long</t>
  </si>
  <si>
    <t>Bản đồ kinh tế vùng Đồng bằng sông Cửu Long</t>
  </si>
  <si>
    <t>Bản đồ một số ngành kinh tế biển Việt Nam</t>
  </si>
  <si>
    <t>Mô phỏng động về ngày đêm luân phiên và ngày đêm dài ngắn theo mùa.</t>
  </si>
  <si>
    <t>Mô phỏng động về các địa mảng xô vào nhau</t>
  </si>
  <si>
    <t>Hoạt động phun trào của núi lửa. Cảnh quan vùng núi lửa.</t>
  </si>
  <si>
    <t>Sự nóng lên toàn cầu (Global warming)</t>
  </si>
  <si>
    <t>Tác động của nước biển dâng</t>
  </si>
  <si>
    <t>Thiên tai và ứng phó với thiên tai ở Việt Nam</t>
  </si>
  <si>
    <t>Sự đa dạng của thế giới sinh vật trên lục địa và đại dương</t>
  </si>
  <si>
    <t>Rừng Amazon</t>
  </si>
  <si>
    <t>Kịch bản tác động của biến đổi khí hậu tới thiên nhiên châu Nam Cực</t>
  </si>
  <si>
    <t>Bảo tồn đa dạng sinh học ở Việt Nam</t>
  </si>
  <si>
    <t>Bảo vệ môi trường biển đảo Việt Nam</t>
  </si>
  <si>
    <t>Biến áp nguồn</t>
  </si>
  <si>
    <t>Bộ giá thí nghiệm</t>
  </si>
  <si>
    <t>Đồng hồ đo thời gian hiện số</t>
  </si>
  <si>
    <t>Bảng thép</t>
  </si>
  <si>
    <t>Quả kim loại</t>
  </si>
  <si>
    <t>Đồng hồ đo điện đa năng</t>
  </si>
  <si>
    <t>Dây nối</t>
  </si>
  <si>
    <t>Dây điện trở</t>
  </si>
  <si>
    <t>Dây</t>
  </si>
  <si>
    <t>Giá quang học</t>
  </si>
  <si>
    <t>Máy phát âm tần</t>
  </si>
  <si>
    <t>Cổng quang</t>
  </si>
  <si>
    <t>Bộ thu nhận số liệu</t>
  </si>
  <si>
    <t>Cảm biến điện thế</t>
  </si>
  <si>
    <t>Cảm biến dòng điện</t>
  </si>
  <si>
    <t>Cảm biến nhiệt độ</t>
  </si>
  <si>
    <t>Bộ lực kế</t>
  </si>
  <si>
    <t>Cốc đốt</t>
  </si>
  <si>
    <t>Bộ thanh nam châm</t>
  </si>
  <si>
    <t>Biến trở con chạy</t>
  </si>
  <si>
    <t>Ampe kế một chiều</t>
  </si>
  <si>
    <t>Vôn kế một chiều</t>
  </si>
  <si>
    <t>Nguồn sáng</t>
  </si>
  <si>
    <t>Bút thử điện thông mạch</t>
  </si>
  <si>
    <t>Nhiệt kế (lỏng)</t>
  </si>
  <si>
    <t>Thấu kính hội tụ</t>
  </si>
  <si>
    <t>Thấu kính phân kì</t>
  </si>
  <si>
    <t>Giá để ống nghiệm</t>
  </si>
  <si>
    <t>Đèn cồn</t>
  </si>
  <si>
    <t>Lưới thép tản nhiệt</t>
  </si>
  <si>
    <t>Găng tay cao su</t>
  </si>
  <si>
    <t>Đôi</t>
  </si>
  <si>
    <t>Áo choàng</t>
  </si>
  <si>
    <t>Kính bảo hộ</t>
  </si>
  <si>
    <t>Chổi rửa ống nghiệm</t>
  </si>
  <si>
    <t>Khay mang dụng cụ và hóa chất</t>
  </si>
  <si>
    <t>Bình chia độ</t>
  </si>
  <si>
    <t>Cốc thủy tinh loại 250 ml</t>
  </si>
  <si>
    <t>Cốc thủy tinh 100 ml</t>
  </si>
  <si>
    <t>Chậu thủy tinh</t>
  </si>
  <si>
    <t>Ống nghiệm</t>
  </si>
  <si>
    <t>Ống đong hình trụ 100 ml</t>
  </si>
  <si>
    <t>Bình tam giác 250ml</t>
  </si>
  <si>
    <t>Bình tam giác 100ml</t>
  </si>
  <si>
    <t>Bộ ống dẫn thủy tinh các loại</t>
  </si>
  <si>
    <t>Bộ nút cao su có lỗ và không có lỗ các loại</t>
  </si>
  <si>
    <t>Bát sứ</t>
  </si>
  <si>
    <t>Lọ thủy tinh miệng hẹp kèm ống hút nhỏ giọt</t>
  </si>
  <si>
    <t>Thìa xúc hóa chất</t>
  </si>
  <si>
    <t>Đũa thủy tinh</t>
  </si>
  <si>
    <t>Pipet (ống hút nhỏ giọt)</t>
  </si>
  <si>
    <t>Cân điện tử</t>
  </si>
  <si>
    <t>Giấy lọc</t>
  </si>
  <si>
    <t>Nhiệt kế y tế</t>
  </si>
  <si>
    <t>Kính hiển vi</t>
  </si>
  <si>
    <t>Kẹp ống nghiệm</t>
  </si>
  <si>
    <t>Bột lưu huỳnh (S)</t>
  </si>
  <si>
    <t>gam</t>
  </si>
  <si>
    <t>iodine (I2)</t>
  </si>
  <si>
    <t>Dung dịch nước bromine (Br2)</t>
  </si>
  <si>
    <t>ml</t>
  </si>
  <si>
    <t>Đồng phoi bào (Cu)</t>
  </si>
  <si>
    <t>Bột sắt</t>
  </si>
  <si>
    <t>Đinh sắt (Fe)</t>
  </si>
  <si>
    <t>Zn (viên)</t>
  </si>
  <si>
    <t>Sodium (Na)</t>
  </si>
  <si>
    <t>Magnesium (Mg) dạng mảnh</t>
  </si>
  <si>
    <t>Cuper (II) oxide (CuO),</t>
  </si>
  <si>
    <t>Đá vôi cục</t>
  </si>
  <si>
    <t>Manganese (II) oxide (MnO2)</t>
  </si>
  <si>
    <t>Sodium hydroxide (NaOH)</t>
  </si>
  <si>
    <t>Copper sulfate (CuSO4)</t>
  </si>
  <si>
    <t>Hydrochloric acid (HCl) 37%</t>
  </si>
  <si>
    <t>lít</t>
  </si>
  <si>
    <t>Sunfuric acid 98% (H2SO4)</t>
  </si>
  <si>
    <t>Dung dich ammonia (NH3) đặc</t>
  </si>
  <si>
    <t>Magnesium sulfate (MgSO4) rắn</t>
  </si>
  <si>
    <t>Barichloride (BaCl2) rắn</t>
  </si>
  <si>
    <t>Sodium chloride (NaCl)</t>
  </si>
  <si>
    <t>Sodiumsulfate (Na2SO4) dung dịch</t>
  </si>
  <si>
    <t>Silve nitrate (AgNO3)</t>
  </si>
  <si>
    <t>Ethylic alcohol 96° (C2H5OH)</t>
  </si>
  <si>
    <t>Glucozơ (kết tinh) (C6H12O6)</t>
  </si>
  <si>
    <t>Nến (Parafin) rắn</t>
  </si>
  <si>
    <t>Giấy phenolphthalein</t>
  </si>
  <si>
    <t>Dung dịch phenolphthalein</t>
  </si>
  <si>
    <t>Nước oxi già y tế (3%)</t>
  </si>
  <si>
    <t>Cồn đốt</t>
  </si>
  <si>
    <t>Nước cất</t>
  </si>
  <si>
    <t>Al (Bột)</t>
  </si>
  <si>
    <t>Kali permanganat (KMnO4)</t>
  </si>
  <si>
    <t>Kali chlorrat (KClO3)</t>
  </si>
  <si>
    <t>Calcium oxide (CaO)</t>
  </si>
  <si>
    <t>Sự đa dạng của chất</t>
  </si>
  <si>
    <t>So sánh tế bào thực vật, động vật</t>
  </si>
  <si>
    <t>So sánh tế bào nhân thực và nhân sơ</t>
  </si>
  <si>
    <t>Thực vật có mạch, có hạt (Hạt trần)</t>
  </si>
  <si>
    <t>Thực vật có mạch, có hạt, có hoa (Hạt kín)</t>
  </si>
  <si>
    <t>Đa dạng động vật không xương sống</t>
  </si>
  <si>
    <t>Đa dạng động vật có xương sống</t>
  </si>
  <si>
    <t>Sự tương tác của bề mặt hai vật</t>
  </si>
  <si>
    <t>Sự mọc lặn của Mặt Trời</t>
  </si>
  <si>
    <t>Một số hình dạng nhìn thấy của Mặt Trăng</t>
  </si>
  <si>
    <t>Hệ Mặt Trời</t>
  </si>
  <si>
    <t>Ngân Hà</t>
  </si>
  <si>
    <t>Bảng tuần hoàn các nguyên tố hóa học</t>
  </si>
  <si>
    <t>Thiết bị “bắn tốc độ”</t>
  </si>
  <si>
    <t>Tranh mô tả ảnh hưởng của tốc độ trong an toàn giao thông.</t>
  </si>
  <si>
    <t>Từ trường của Trái Đất</t>
  </si>
  <si>
    <t>Trao đổi chất ở động vật</t>
  </si>
  <si>
    <t>Vận chuyển các chất ở người</t>
  </si>
  <si>
    <t>Vòng đời của động vật</t>
  </si>
  <si>
    <t>Các hình thức sinh sản vô tính ở động vật</t>
  </si>
  <si>
    <t>Sinh sản hữu tính ở thực vật</t>
  </si>
  <si>
    <t>Quy tắc an toàn trong phòng thí nghiệm</t>
  </si>
  <si>
    <t>Bảng tính tan trong nước của các acid-Base-Muối</t>
  </si>
  <si>
    <t>Cấu tạo tai người</t>
  </si>
  <si>
    <t>Cấu tạo sơ lược các cơ quan của hệ vận động</t>
  </si>
  <si>
    <t>Hướng dẫn thao tác sơ cứu băng bó cho người gãy xương</t>
  </si>
  <si>
    <t>Hệ tiêu hoá ở người</t>
  </si>
  <si>
    <t>Hướng dẫn thao tác cấp cứu người bị chảy máu, tai biến, đột quỵ</t>
  </si>
  <si>
    <t>Hướng dẫn thao tác hô hấp nhân tạo, cấp cứu người đuối nước</t>
  </si>
  <si>
    <t>Hệ sinh thái và vòng tuần hoàn của các chất trong hệ sinh thái</t>
  </si>
  <si>
    <t>Vòng năng lượng trên Trái Đất</t>
  </si>
  <si>
    <t>Sơ đồ quá trình tái bản DNA</t>
  </si>
  <si>
    <t>Sơ đồ quá trình phiên mã</t>
  </si>
  <si>
    <t>Sơ đồ quá trình dịch mã</t>
  </si>
  <si>
    <t>Sơ đồ quá trình nguyên phân</t>
  </si>
  <si>
    <t>Sơ đồ quá trình giảm phân</t>
  </si>
  <si>
    <t>Bộ thí nghiệm nóng chảy và đông đặc</t>
  </si>
  <si>
    <t>Bộ dụng cụ và hóa chất điều chế oxygen</t>
  </si>
  <si>
    <t>Bộ dụng cụ xác định thành phần phần trăm thể tích</t>
  </si>
  <si>
    <t>Bộ dụng cụ và hóa chất thí nghiệm để phân biệt dung dịch; dung môi</t>
  </si>
  <si>
    <t>Bộ dụng cụ và hóa chất thí nghiệm tách chất</t>
  </si>
  <si>
    <t>Bộ dụng cụ quan sát tế bào</t>
  </si>
  <si>
    <t>Bộ dụng cụ làm tiêu bản tế bào</t>
  </si>
  <si>
    <t>Bộ dụng cụ quan sát sinh vật đơn bào</t>
  </si>
  <si>
    <t>Bộ dụng cụ quan sát nguyên sinh vật</t>
  </si>
  <si>
    <t>Bộ dụng cụ quan sát nấm</t>
  </si>
  <si>
    <t>Bộ dụng cụ thu thập và quan sát sinh vật ngoài thiên nhiên</t>
  </si>
  <si>
    <t>Bộ dụng cụ đo chiều dài, thời gian, khối lượng, nhiệt độ</t>
  </si>
  <si>
    <t>Bộ dụng cụ minh họa lực không tiếp xúc</t>
  </si>
  <si>
    <t>Bộ thiết bị chứng minh lực cản của nước</t>
  </si>
  <si>
    <t>Bộ thiết bị thí nghiệm độ giãn lò xo</t>
  </si>
  <si>
    <t>Thiết bị đo tốc độ</t>
  </si>
  <si>
    <t>Bộ dụng cụ thí nghiệm tạo âm thanh</t>
  </si>
  <si>
    <t>Bộ dụng cụ thí nghiệm về sóng âm</t>
  </si>
  <si>
    <t>Bộ dụng cụ thí nghiệm thu năng lượng ánh sáng</t>
  </si>
  <si>
    <t>Bộ dụng cụ thí nghiệm về ánh sáng</t>
  </si>
  <si>
    <t>Bộ dụng cụ thí nghiệm về nam châm vĩnh cửu</t>
  </si>
  <si>
    <t>Bộ dụng cụ chế tạo nam châm</t>
  </si>
  <si>
    <t>kg</t>
  </si>
  <si>
    <t>Bộ thí nghiệm từ phổ</t>
  </si>
  <si>
    <t>Bộ dụng cụ thí nghiệm quang hợp</t>
  </si>
  <si>
    <t>Bộ dụng cụ thí nghiệm hô hấp tế bào</t>
  </si>
  <si>
    <t>Bộ dụng cụ chứng minh thân vận chuyển nước</t>
  </si>
  <si>
    <t>Bộ thí nghiệm chứng minh lá thoát hơi nước</t>
  </si>
  <si>
    <t>Bộ dụng cụ và hóa chất Thí nghiệm tìm hiểu về hiện tượng chất biến đổi</t>
  </si>
  <si>
    <t>Bộ dụng cụ và hóa chất Thí nghiệm về phản ứng hóa học</t>
  </si>
  <si>
    <t>Bộ thí nghiệm chứng minh định luật bảo toàn khối lượng</t>
  </si>
  <si>
    <t>Bộ dụng cụ và hóa chất thí nghiệm pha chế một dung dịch</t>
  </si>
  <si>
    <t>Bộ dụng cụ thí nghiệm so sánh tốc độ của một phản ứng hóa học</t>
  </si>
  <si>
    <t>Bộ dụng cụ thí nghiệm về tốc độ của phản ứng hóa học</t>
  </si>
  <si>
    <t>Bộ dụng cụ thí nghiệm về ảnh hưởng của chất xúc tác</t>
  </si>
  <si>
    <t>Bộ dụng cụ và hóa chất Thí nghiệm của hydrochloric acid</t>
  </si>
  <si>
    <t>Bộ dụng cụ và hóa chất thí nghiệm của base</t>
  </si>
  <si>
    <t>Bộ dụng cụ và thí nghiệm đo pH</t>
  </si>
  <si>
    <t>Bộ dụng cụ và hóa chất Thí nghiệm của oxide</t>
  </si>
  <si>
    <t>Bộ dụng cụ và hóa chất thí nghiệm của muối</t>
  </si>
  <si>
    <t>Bộ dụng cụ đo khối lượng riêng</t>
  </si>
  <si>
    <t>Bộ dụng cụ thí nghiệm áp suất chất lỏng</t>
  </si>
  <si>
    <t>Bộ dụng cụ thí nghiệm áp lực</t>
  </si>
  <si>
    <t>Bộ dụng cụ thí nghiệm áp suất khí quyển</t>
  </si>
  <si>
    <t>Bộ dụng cụ thí nghiệm tác dụng làm quay của lực</t>
  </si>
  <si>
    <t>Bộ dụng cụ thí nghiệm dẫn điện</t>
  </si>
  <si>
    <t>Bộ dụng cụ thí nghiệm tác dụng của dòng điện</t>
  </si>
  <si>
    <t>Bộ dụng cụ đo năng lượng nhiệt</t>
  </si>
  <si>
    <t>Bộ dụng cụ thí nghiệm nở vì nhiệt</t>
  </si>
  <si>
    <t>Bộ băng bó cho người gãy xương tay, xương chân</t>
  </si>
  <si>
    <t>Dụng cụ đo huyết áp</t>
  </si>
  <si>
    <t>Dụng cụ đo thân nhiệt</t>
  </si>
  <si>
    <t>Dụng cụ điều tra thành phần quần xã sinh vật</t>
  </si>
  <si>
    <t>Bộ dụng cụ thí nghiệm phân tích ánh sáng trắng bằng lăng kính.</t>
  </si>
  <si>
    <t>Bộ dụng cụ thí nghiệm khúc xạ ánh sáng</t>
  </si>
  <si>
    <t>Bộ dụng cụ thí nghiệm khúc xạ, phản xạ toàn phần</t>
  </si>
  <si>
    <t>Bộ dụng cụ thí nghiệm đo tiêu cự thấu kính</t>
  </si>
  <si>
    <t>Dụng cụ thực hành kính lúp</t>
  </si>
  <si>
    <t>Bộ dụng cụ thí nghiệm tác dụng của điện trở</t>
  </si>
  <si>
    <t>Bộ dụng cụ thí nghiệm định luật Ohm</t>
  </si>
  <si>
    <t>Bộ dụng cụ thí nghiệm cảm ứng điện từ</t>
  </si>
  <si>
    <t>Bộ thí nghiệm về dòng điện xoay chiều</t>
  </si>
  <si>
    <t>Bộ dụng cụ và hóa chất thí nghiệm dãy hoạt động của kim loại</t>
  </si>
  <si>
    <t>Bộ dụng cụ và hóa chất thí nghiệm về Ethylic alcohol</t>
  </si>
  <si>
    <t>Bộ dụng cụ thí nghiệm acetic acid</t>
  </si>
  <si>
    <t>Bộ dụng cụ thí nghiệm phản ứng tráng bạc</t>
  </si>
  <si>
    <t>Bộ dụng cụ Thí nghiệm cellulose</t>
  </si>
  <si>
    <t>Bộ dụng cụ thí nghiệm tinh bột có phản ứng màu với iodine</t>
  </si>
  <si>
    <t>Bộ thiết bị quan sát nhiễm sắc thể</t>
  </si>
  <si>
    <t>Video mô tả đa dạng thực vật</t>
  </si>
  <si>
    <t>Video mô tả đa dạng cá</t>
  </si>
  <si>
    <t>Video mô tả đa dạng lưỡng cư</t>
  </si>
  <si>
    <t>Video mô tả đa dạng bò sát</t>
  </si>
  <si>
    <t>Video mô tả đa dạng chim</t>
  </si>
  <si>
    <t>Video mô tả đa dạng thú</t>
  </si>
  <si>
    <t>Video mô tả đa dạng sinh học</t>
  </si>
  <si>
    <t>Video mô tả các nguyên nhân làm suy giảm đa dạng sinh học</t>
  </si>
  <si>
    <t>Phần mềm mô phỏng 3D về mô hình nguyên tử của Rutherford- Bohr</t>
  </si>
  <si>
    <t>Phần mềm mô phỏng 3D: Mô hình một số mẫu đơn chất và hợp chất</t>
  </si>
  <si>
    <t>Video mô tả ảnh hưởng của tốc độ trong an toàn giao thông.</t>
  </si>
  <si>
    <t>Video mô tả độ cao và tần số âm thanh</t>
  </si>
  <si>
    <t>Phần mềm 3D mô phỏng cách âm thanh truyền đi trong các môi trường khác nhau.</t>
  </si>
  <si>
    <t>Phần mềm 3D mô phỏng sự phản xạ.</t>
  </si>
  <si>
    <t>Phần mềm 3D mô phỏng từ trường Trái Đất</t>
  </si>
  <si>
    <t>Phần mềm 3D từ phổ, đường sức từ của nam châm</t>
  </si>
  <si>
    <t>Phần mềm 3D mô phỏng con đường trao đổi nước ở thực vật</t>
  </si>
  <si>
    <t>Video về cảm ứng ở thực vật</t>
  </si>
  <si>
    <t>Video về tập tính ở động vật</t>
  </si>
  <si>
    <t>Video về sự sinh trưởng và phát triển ở thực vật</t>
  </si>
  <si>
    <t>Video về các vòng đời của động vật</t>
  </si>
  <si>
    <t>Video về giâm, chiết, ghép cây</t>
  </si>
  <si>
    <t>Phần mềm mô phỏng 3D cấu tạo tai người</t>
  </si>
  <si>
    <t>Video hiệu ứng nhà kính</t>
  </si>
  <si>
    <t>Video về các thao tác mẫu về tập sơ cứu băng bó cho người gãy xương</t>
  </si>
  <si>
    <t>Phần mềm mô phỏng 3D hệ tiêu hóa ở người</t>
  </si>
  <si>
    <t>Phần mềm 3D mô phỏng hệ tuần hoàn ở người</t>
  </si>
  <si>
    <t>Video về các thao tác mẫu băng bó cầm máu khi chảy máu</t>
  </si>
  <si>
    <t>Phần mềm 3D mô phỏng hệ hô hấp ở người</t>
  </si>
  <si>
    <t>Video về các thao tác mẫu hô hấp nhân tạo</t>
  </si>
  <si>
    <t>Phần mềm 3D mô phỏng hệ thần kinh ở người</t>
  </si>
  <si>
    <t>Phần mềm 3D mô phỏng sự khúc xạ ánh sáng</t>
  </si>
  <si>
    <t>Phần mềm 3D mô phỏng sự tán sắc</t>
  </si>
  <si>
    <t>Mô phỏng 3D quá trình sản xuất xi măng</t>
  </si>
  <si>
    <t>Phần mềm mô 3D cấu trúc một số phân tử chất hữu cơ.</t>
  </si>
  <si>
    <t>Phần mềm mô phỏng 3D lò luyện gang</t>
  </si>
  <si>
    <t>Video về cấu trúc DNA</t>
  </si>
  <si>
    <t>Video về quá trình tái bản DNA</t>
  </si>
  <si>
    <t>Video về quá trình phiên mã</t>
  </si>
  <si>
    <t>Video về quá trình giải mã</t>
  </si>
  <si>
    <t>Mẫu động vật ngâm trong lọ</t>
  </si>
  <si>
    <t>Lọ</t>
  </si>
  <si>
    <t>Mô hình cấu tạo cơ thể người</t>
  </si>
  <si>
    <t>Bộ mô hình phân tử dạng đặc</t>
  </si>
  <si>
    <t>Mô hình phân tử dạng rỗng</t>
  </si>
  <si>
    <t>Mô hình mô tả cấu trúc của DNA có thể tháo lắp</t>
  </si>
  <si>
    <t>Công nghệ</t>
  </si>
  <si>
    <t>Bộ vật liệu cơ khí</t>
  </si>
  <si>
    <t>04/PHBM</t>
  </si>
  <si>
    <t>Bộ dụng cụ cơ khí</t>
  </si>
  <si>
    <t>Bộ thiết bị cơ khí cỡ nhỏ</t>
  </si>
  <si>
    <t>Bộ vật liệu điện</t>
  </si>
  <si>
    <t>Bộ dụng cụ điện</t>
  </si>
  <si>
    <t>Dụng cụ đo các đại lượng không điện.</t>
  </si>
  <si>
    <t>Bộ công cụ phát triển ứng dụng dựa trên vi điều khiển</t>
  </si>
  <si>
    <t>02/PHBM</t>
  </si>
  <si>
    <t>Găng tay bảo hộ lao động</t>
  </si>
  <si>
    <t>01/HS/ PHBM</t>
  </si>
  <si>
    <t>Vai trò và đặc điểm chung của nhà ở</t>
  </si>
  <si>
    <t>Kiến trúc nhà ở Việt Nam</t>
  </si>
  <si>
    <t>Xây dựng nhà ở</t>
  </si>
  <si>
    <t>Ngôi nhà thông minh</t>
  </si>
  <si>
    <t>Dùng cho lớp 6, 9</t>
  </si>
  <si>
    <t>Thực phẩm trong gia đình</t>
  </si>
  <si>
    <t>Phương pháp bảo quản thực phẩm</t>
  </si>
  <si>
    <t>Phương pháp chế biến thực phẩm</t>
  </si>
  <si>
    <t>Trang phục và đời sống</t>
  </si>
  <si>
    <t>Thời trang trong cuộc sống</t>
  </si>
  <si>
    <t>Lựa chọn và sử dụng trang phục</t>
  </si>
  <si>
    <t>Nồi cơm điện</t>
  </si>
  <si>
    <t>Bếp điện</t>
  </si>
  <si>
    <t>Đèn điện</t>
  </si>
  <si>
    <t>Mô hình trồng trọt công nghệ cao.</t>
  </si>
  <si>
    <t>1 tờ/GV</t>
  </si>
  <si>
    <t>Quy trình trồng trọt</t>
  </si>
  <si>
    <t>Một số vật nuôi đặc trưng theo vùng miền.</t>
  </si>
  <si>
    <t>Một số loài thủy sản có giá trị kinh tế cao</t>
  </si>
  <si>
    <t>Hình chiếu vuông góc</t>
  </si>
  <si>
    <t>Bản vẽ xây dựng</t>
  </si>
  <si>
    <t>Tình huống mất an toàn điện</t>
  </si>
  <si>
    <t>Sơ cứu người bị điện giật</t>
  </si>
  <si>
    <t>Cấu trúc chung của mạch điện</t>
  </si>
  <si>
    <t>Mạch điện điều khiển đơn giản</t>
  </si>
  <si>
    <t>Hệ thống giáo dục tại Việt Nam</t>
  </si>
  <si>
    <t>Hộp mẫu các loại vải</t>
  </si>
  <si>
    <t>Bóng đèn các loại</t>
  </si>
  <si>
    <t>Khối hình học cơ bản.</t>
  </si>
  <si>
    <t>Mẫu vật liệu cơ khí.</t>
  </si>
  <si>
    <t>Cơ cấu truyền và biến đổi chuyển động.</t>
  </si>
  <si>
    <t>Bộ dụng cụ chế biến món ăn không sử dụng nhiệt.</t>
  </si>
  <si>
    <t>Bộ dụng cụ tỉa hoa, trang trí món ăn.</t>
  </si>
  <si>
    <t>Bộ dụng cụ giâm cành</t>
  </si>
  <si>
    <t>Dùng cho lớp 7, 9</t>
  </si>
  <si>
    <t>Thiết bị đo nhiệt độ nước</t>
  </si>
  <si>
    <t>Đĩa đo độ trong của nước (đĩa Secchi)</t>
  </si>
  <si>
    <t>Thùng nhựa đựng nước</t>
  </si>
  <si>
    <t>Bộ dụng cụ vẽ kĩ thuật</t>
  </si>
  <si>
    <t>Dụng cụ thực hành cơ khí</t>
  </si>
  <si>
    <t>Dụng cụ bảo vệ, an toàn điện.</t>
  </si>
  <si>
    <t>Tệp</t>
  </si>
  <si>
    <t>01 tệp</t>
  </si>
  <si>
    <t>Vệ sinh an toàn thực phẩm trong gia đình.</t>
  </si>
  <si>
    <t>Trang phục và thời trang</t>
  </si>
  <si>
    <t>An toàn điện trong gia đình.</t>
  </si>
  <si>
    <t>Sử dụng năng lượng tiết kiệm, hiệu quả.</t>
  </si>
  <si>
    <t>An toàn điện</t>
  </si>
  <si>
    <t>Công tơ điện 1 pha</t>
  </si>
  <si>
    <t>Bộ thiết bị lắp mạng điện trong nhà</t>
  </si>
  <si>
    <t>Bộ thiết bị lắp đặt mạch chuông điện</t>
  </si>
  <si>
    <t>Bộ thiết bị lắp đặt mạch điện báo cháy tự động</t>
  </si>
  <si>
    <t>Bộ thiết bị lắp đặt mạch điện trang trí</t>
  </si>
  <si>
    <t>Bộ thiết bị lắp đặt mạch điều khiển đèn điện cảm biến ánh sáng và chuyển động</t>
  </si>
  <si>
    <t>Bộ thiết bị lắp đặt mạch điện giám sát sử dụng camera hồng ngoại.</t>
  </si>
  <si>
    <t>4/PHBM</t>
  </si>
  <si>
    <t>Bộ kít vi điều khiển thông dụng</t>
  </si>
  <si>
    <t>Bộ thiết bị lắp đặt mạch điện điều khiển thiết bị điện dựa trên vi điều khiển.</t>
  </si>
  <si>
    <t>Bộ dụng cụ giâm, chiết, ghép cây</t>
  </si>
  <si>
    <t>Bộ dụng cụ trồng và chăm sóc cây</t>
  </si>
  <si>
    <t>Tranh: Một số loại sâu hại cây ăn quả</t>
  </si>
  <si>
    <t>Tranh: Một số loại bệnh hại cây ăn quả</t>
  </si>
  <si>
    <t>Video hướng dẫn thực hành nhân giống vô tính cây trồng.</t>
  </si>
  <si>
    <t>Tranh: Một số bệnh thường gặp trên gà</t>
  </si>
  <si>
    <t>Video nuôi gà thả vườn theo tiêu chuẩn VietGAP</t>
  </si>
  <si>
    <t>Tranh: Các bước trồng rừng bằng cây con</t>
  </si>
  <si>
    <t>Bộ cảm biến dùng trong trồng trọt công nghệ cao</t>
  </si>
  <si>
    <t>Bộ thiết bị may</t>
  </si>
  <si>
    <t>Thước cây</t>
  </si>
  <si>
    <t>Bộ bếp đun</t>
  </si>
  <si>
    <t>Bộ nồi, chảo</t>
  </si>
  <si>
    <t>Bộ dao, thớt</t>
  </si>
  <si>
    <t>Kìm</t>
  </si>
  <si>
    <t>Bộ khuôn làm hoa vải</t>
  </si>
  <si>
    <t>Bộ kẽm làm hoa</t>
  </si>
  <si>
    <t>Bộ bình cắm hoa</t>
  </si>
  <si>
    <t>Kéo</t>
  </si>
  <si>
    <t>Tin học</t>
  </si>
  <si>
    <t>Điều hòa nhiệt độ hoặc Quạt điện</t>
  </si>
  <si>
    <t>Dùng cho tất cả các lớp</t>
  </si>
  <si>
    <t>Phần mềm tạo sơ đồ tư duy</t>
  </si>
  <si>
    <t>Dùng cho lớp 6, lớp 9</t>
  </si>
  <si>
    <t>Phần mềm chỉnh sửa ảnh</t>
  </si>
  <si>
    <t>Phần mềm mô phỏng</t>
  </si>
  <si>
    <t>Phần mềm thiết kế video</t>
  </si>
  <si>
    <t>Dùng cho lớp 8, lớp 9</t>
  </si>
  <si>
    <t>Dùng cho tất cả cả lớp</t>
  </si>
  <si>
    <t>Phần mềm tạo thư điện tử</t>
  </si>
  <si>
    <t>Switch/Hub</t>
  </si>
  <si>
    <t>Wireless Router/ Access Point</t>
  </si>
  <si>
    <t>Cáp mạng UTP</t>
  </si>
  <si>
    <t>Mét</t>
  </si>
  <si>
    <t>Đầu bấm mạng</t>
  </si>
  <si>
    <t>Giáo dục thể chất</t>
  </si>
  <si>
    <t>Thiết bị dùng chung</t>
  </si>
  <si>
    <t>03/GV</t>
  </si>
  <si>
    <t>Bóng nhồi</t>
  </si>
  <si>
    <t>Xà đơn</t>
  </si>
  <si>
    <t>01/trường</t>
  </si>
  <si>
    <t>Xà kép</t>
  </si>
  <si>
    <t>01/ trường</t>
  </si>
  <si>
    <t>Ném bóng</t>
  </si>
  <si>
    <t>Lưới chắn bóng</t>
  </si>
  <si>
    <t>02 /trường</t>
  </si>
  <si>
    <t>Bàn đạp xuất phát</t>
  </si>
  <si>
    <t>Chạy cự li ngắn</t>
  </si>
  <si>
    <t>Dây đích</t>
  </si>
  <si>
    <t>Ván dậm nhảy</t>
  </si>
  <si>
    <t>Nhảy xa</t>
  </si>
  <si>
    <t>01/1 hố cát</t>
  </si>
  <si>
    <t>Dụng cụ xới cát</t>
  </si>
  <si>
    <t>02/ 1 hố cát</t>
  </si>
  <si>
    <t>Bàn trang san cát</t>
  </si>
  <si>
    <t>Cột nhảy cao</t>
  </si>
  <si>
    <t>Nhảy cao</t>
  </si>
  <si>
    <t>Xà nhảy cao</t>
  </si>
  <si>
    <t>Đệm nhảy cao</t>
  </si>
  <si>
    <t>Bộ (2 tấm)</t>
  </si>
  <si>
    <t>Bóng đá</t>
  </si>
  <si>
    <t>Bóng rổ</t>
  </si>
  <si>
    <t>15/GV</t>
  </si>
  <si>
    <t>Quả bóng chuyền da</t>
  </si>
  <si>
    <t>Bóng chuyền</t>
  </si>
  <si>
    <t>20/GV/ Trường</t>
  </si>
  <si>
    <t>Quả bóng bàn</t>
  </si>
  <si>
    <t>Bóng bàn</t>
  </si>
  <si>
    <t>30/GV</t>
  </si>
  <si>
    <t>Vợt</t>
  </si>
  <si>
    <t>Bàn, lưới</t>
  </si>
  <si>
    <t>Quả cầu lông</t>
  </si>
  <si>
    <t>Cầu lông</t>
  </si>
  <si>
    <t>50/GV</t>
  </si>
  <si>
    <t>Đá cầu</t>
  </si>
  <si>
    <t>Thiết bị bảo hộ</t>
  </si>
  <si>
    <t>02 /GV</t>
  </si>
  <si>
    <t>60/trường</t>
  </si>
  <si>
    <t>Đẩy gậy</t>
  </si>
  <si>
    <t>Dùng cho lớp 6,7,8,9</t>
  </si>
  <si>
    <t>Kéo co</t>
  </si>
  <si>
    <t>Bàn cờ, quân cờ</t>
  </si>
  <si>
    <t>Cờ vua</t>
  </si>
  <si>
    <t>Bơi</t>
  </si>
  <si>
    <t>06/trường</t>
  </si>
  <si>
    <t>05/GV</t>
  </si>
  <si>
    <t>Dùng cho lớp 7, 8, 9</t>
  </si>
  <si>
    <t>25/GV</t>
  </si>
  <si>
    <t>Ukulele</t>
  </si>
  <si>
    <t>Electric keyboard (đàn phím điện tử)</t>
  </si>
  <si>
    <t>Dùng cho lớp 6, 7, 8, 9 (Có thể sử dụng thiết bị dùng chung)</t>
  </si>
  <si>
    <t>Đèn chiếu sáng</t>
  </si>
  <si>
    <t>Giá để mẫu vẽ và dụng cụ học tập</t>
  </si>
  <si>
    <t>Bàn, ghế học mĩ thuật</t>
  </si>
  <si>
    <t>01/2HS</t>
  </si>
  <si>
    <t>Bục, bệ</t>
  </si>
  <si>
    <t>Mẫu vẽ</t>
  </si>
  <si>
    <t>Bảng vẽ</t>
  </si>
  <si>
    <t>Bâng pha màu</t>
  </si>
  <si>
    <t>Ống rửa bút</t>
  </si>
  <si>
    <t>Lô đồ họa (tranh in)</t>
  </si>
  <si>
    <t>05/HS</t>
  </si>
  <si>
    <t>Màn Goát (Gouache colour)</t>
  </si>
  <si>
    <t>Bộ tranh/ ảnh về di sản văn hóa nghệ thuật Việt Nam thời kì Tiền sử và Cổ đại</t>
  </si>
  <si>
    <t>Bộ tranh/ ảnh về di sản văn hóa nghệ thuật thế giới thời kì Tiền sử và Cổ đại</t>
  </si>
  <si>
    <t>Bộ tranh/ ảnh về mĩ thuật Việt Nam thời kì trung đại</t>
  </si>
  <si>
    <t>Bộ tranh/ ảnh về mĩ thuật Việt Nam thời kì hiện đại</t>
  </si>
  <si>
    <t>Bộ tranh/ảnh về mĩ thuật thế giới thời kì trung đại</t>
  </si>
  <si>
    <t>Bộ tranh/ ảnh về mĩ thuật thế giới thời kì hiện đại</t>
  </si>
  <si>
    <t>Trải nghiệm hướng nghiệp</t>
  </si>
  <si>
    <t>Bộ thẻ về thiên tai, biến đổi khí hậu</t>
  </si>
  <si>
    <t>Bộ tranh về các hoạt động thiện nguyện, nhân đạo</t>
  </si>
  <si>
    <t>Dùng cho lớp 6,7,8</t>
  </si>
  <si>
    <t>Bộ tranh về ô nhiễm môi trường</t>
  </si>
  <si>
    <t>Bộ thẻ nghề truyền thống</t>
  </si>
  <si>
    <t>Dùng cho lớp 6,7,9</t>
  </si>
  <si>
    <t>Video về một số tình huống nguy hiểm</t>
  </si>
  <si>
    <t>Video về Giao tiếp ứng xử</t>
  </si>
  <si>
    <t>Video về một số hành vi giao tiếp ứng xử có văn hóa khi tham gia các hoạt động trong cộng đồng</t>
  </si>
  <si>
    <t>Dùng cho lớp 7, 8</t>
  </si>
  <si>
    <t>Video về bắt nạt học đường</t>
  </si>
  <si>
    <t>Video về một số áp lực trong cuộc sống</t>
  </si>
  <si>
    <t>Video về cảnh quan thiên nhiên Việt Nam</t>
  </si>
  <si>
    <t>Video về thiên tai và thiệt hại do thiên tai gây ra</t>
  </si>
  <si>
    <t>Video về một số nghề truyền thống điển hình ở một vài địa phương</t>
  </si>
  <si>
    <t>Bộ dụng cụ lao động sân trường</t>
  </si>
  <si>
    <t>05/trường</t>
  </si>
  <si>
    <t>Bộ lều trại</t>
  </si>
  <si>
    <t>06/5 lớp</t>
  </si>
  <si>
    <t>Tủ đựng thiết bị</t>
  </si>
  <si>
    <t>Giá để thiết bị</t>
  </si>
  <si>
    <t>01/5 lớp</t>
  </si>
  <si>
    <t>Bộ/ Chiếc</t>
  </si>
  <si>
    <t>Thông tư số 38/2021/TT-BGDĐT ngày 30/12/2021 của Bộ trưởng Bộ Giáo dục và Đào tạo</t>
  </si>
  <si>
    <t>Hiện có tại đơn vị</t>
  </si>
  <si>
    <t>ỦY BAN NHÂN DÂN QUẬN PHÚ NHUẬN</t>
  </si>
  <si>
    <t>Quận Phú Nhuận</t>
  </si>
  <si>
    <t>Hiệu trưởng</t>
  </si>
  <si>
    <t>Người lập bảng</t>
  </si>
  <si>
    <t>Số lượng 
theo quy định</t>
  </si>
  <si>
    <t>Video/clip/ phim tư liệu về tác giả Nguyễn Tuân</t>
  </si>
  <si>
    <t>Đơn giá
(01.8.24)</t>
  </si>
  <si>
    <t>Bộ dụng cụ làm vệ sinh trường học, lớp học</t>
  </si>
  <si>
    <t>Đề xuất mua NH 24-25</t>
  </si>
  <si>
    <t>TRƯỜNG THCS …</t>
  </si>
  <si>
    <t>…</t>
  </si>
  <si>
    <t>ĐỘC LẬP</t>
  </si>
  <si>
    <t>Bộ học liệu điện tử hỗ trợ giáo viên (lớp 6)</t>
  </si>
  <si>
    <t>Bộ học liệu điện tử hỗ trợ giáo viên (lớp 7)</t>
  </si>
  <si>
    <t>Bộ học liệu điện tử hỗ trợ giáo viên (lớp 8)</t>
  </si>
  <si>
    <t>Bộ học liệu điện tử hỗ trợ giáo viên (lớp 9)</t>
  </si>
  <si>
    <t>Bộ học liệu điện tử (lớp 6)</t>
  </si>
  <si>
    <t>Bộ học liệu điện tử (lớp 7)</t>
  </si>
  <si>
    <t>Bộ học liệu điện tử (lớp 8)</t>
  </si>
  <si>
    <t>Bộ học liệu điện tử (lớp 9)</t>
  </si>
  <si>
    <t>Bộ học liệu điện tử hỗ trợ GV (lớp 6)</t>
  </si>
  <si>
    <t>Bộ học liệu điện tử hỗ trợ GV (lớp 7)</t>
  </si>
  <si>
    <t>Bộ học liệu điện tử hỗ trợ GV (lớp 8)</t>
  </si>
  <si>
    <t>Bộ học liệu điện tử hỗ trợ GV (lớp 9)</t>
  </si>
  <si>
    <t>Bộ học liệu điện tử, mô phỏng hỗ trợ dạy học môn Khoa học tự nhiên (lớp 6)</t>
  </si>
  <si>
    <t>Bộ học liệu điện tử, mô phỏng hỗ trợ dạy học môn Khoa học tự nhiên (lớp 7)</t>
  </si>
  <si>
    <t>Bộ học liệu điện tử, mô phỏng hỗ trợ dạy học môn Khoa học tự nhiên (lớp 8)</t>
  </si>
  <si>
    <t>Bộ học liệu điện tử, mô phỏng hỗ trợ dạy học môn Khoa học tự nhiên (lớp 9)</t>
  </si>
  <si>
    <t>DANH MỤC THIẾT BỊ DẠY HỌC TỐI THIỂ THEO CHƯƠNG TRÌNH GIÁO DỤC PHỔ THÔNG 2018 LỚP 9 CẤP THCS</t>
  </si>
  <si>
    <t>Ngày 17 tháng 9 năm 2024</t>
  </si>
  <si>
    <t>Tổng số tiền bằng chữ: Bốn mươi triệu ba trăm tám mươi tám ngàn năm trăm đồng.</t>
  </si>
  <si>
    <t>TRƯỜNG THCS ĐỘC LẬP</t>
  </si>
  <si>
    <t>Bộ thiết bị lắp đặt mạch điện điều khiển thiết bị điện dựa trên vi điều khiển</t>
  </si>
  <si>
    <t>Bộ thiết bị lắp đặt mạch điện giám sát sử dụng camera hồng ngoại</t>
  </si>
  <si>
    <t>Silve nitrate (AgNO3) - 200ml</t>
  </si>
  <si>
    <t>chai</t>
  </si>
  <si>
    <t>Mô hình mô tả cấu trúc của DNA có thể tháo lắp (TT38)</t>
  </si>
  <si>
    <t>cái</t>
  </si>
  <si>
    <t>Bộ dụng cụ thí nghiệm phân tích ánh sáng trắng bằng lăng kính</t>
  </si>
  <si>
    <t>Lược đồ Việt Nam thể hiện được tình hình chính trị - quân sự của Việt Nam từ tháng 12 năm 1946 đến tháng 7 năm 1954 (3 tờ)</t>
  </si>
  <si>
    <t>Lược đồ Việt Nam từ năm 1954 đến năm 1975 (3 tờ)</t>
  </si>
  <si>
    <t>Bộ thiết bị dạy học hình học trực quan (các hình khối trong thực tiễn) Lớp 8</t>
  </si>
  <si>
    <t>Bộ tranh về truyền thống gia đình, dòng họ (3 tờ) (TT38)</t>
  </si>
  <si>
    <t>Bộ thiết bị để vẽ trên bảng trong dạy học toán (TT38)</t>
  </si>
  <si>
    <t>Lược đồ thế giới trong thời gian 1939 - 1945 (2 tờ)</t>
  </si>
  <si>
    <t>Bộ thiết bị dạy học hình học phẳng  (TT38)</t>
  </si>
  <si>
    <t>Lược đồ Cách mạng tháng Tám năm 1945 (1 tờ)</t>
  </si>
  <si>
    <t>tờ</t>
  </si>
  <si>
    <t>Calcium oxide (CaO) - 100gr</t>
  </si>
  <si>
    <t>Tranh về truyền thống quê hương (1 tờ)</t>
  </si>
  <si>
    <t>Tranh về thích ứng với những thay đổi ( 1 tờ)</t>
  </si>
  <si>
    <t>Vòng năng lượng trên Trái Đất (1 tờ)</t>
  </si>
  <si>
    <t>Sơ đồ quá trình tái bản DNA (1 tờ)</t>
  </si>
  <si>
    <t>Sơ đồ quá trình phiên mã (1 tờ)</t>
  </si>
  <si>
    <t>Sơ đồ quá trình dịch mã (1 tờ)</t>
  </si>
  <si>
    <t>Sơ đồ quá trình nguyên phân (1 tờ)</t>
  </si>
  <si>
    <t>Sơ đồ quá trình giảm phân (1 tờ)</t>
  </si>
  <si>
    <t>Nước cất (1000ml)</t>
  </si>
  <si>
    <t>Chai</t>
  </si>
  <si>
    <t>Hệ thống giáo dục tại Việt Nam (1 tờ)</t>
  </si>
  <si>
    <t>Tranh: Một số loại sâu hại cây ăn quả (1 tờ)</t>
  </si>
  <si>
    <t>Tranh: Một số loại bệnh hại cây ăn quả (1 tờ)</t>
  </si>
  <si>
    <t>Tranh: Một số bệnh thường gặp trên gà (1 tờ)</t>
  </si>
  <si>
    <t>Tranh: Các bước trồng rừng bằng cây con (1 tờ)</t>
  </si>
  <si>
    <t>Bộ tranh về ô nhiễm môi trường (3 tờ)</t>
  </si>
  <si>
    <t xml:space="preserve">                   CÔNG TY CP SÁCH VÀ THIẾT BỊ TRƯỜNG HỌC TP. HỒ CHÍ MINH</t>
  </si>
  <si>
    <t xml:space="preserve">         Số 223 Nguyễn Tri Phương, Phường 9, Quận 5</t>
  </si>
  <si>
    <t xml:space="preserve">             Điện thoại:  028 38 552 820      -  Fax: 028 38 593 013</t>
  </si>
  <si>
    <t xml:space="preserve">            TK: 112000006345   - NH TMCP Công thương VN Chi nhánh 5 - TP. Hồ Chí Minh</t>
  </si>
  <si>
    <t>Website: stb.com.vn</t>
  </si>
  <si>
    <t>BẢNG BÁO GIÁ</t>
  </si>
  <si>
    <t>(Theo thông tư số 37/2021/TT-BGDĐT ngày 30/12/2021 của Bộ trưởng Bộ Giáo dục và Đào tạo)</t>
  </si>
  <si>
    <r>
      <t>Kính gửi:</t>
    </r>
    <r>
      <rPr>
        <b/>
        <sz val="11"/>
        <rFont val="Times New Roman"/>
        <family val="1"/>
      </rPr>
      <t xml:space="preserve"> TRƯỜNG THCS ĐỘC LẬP</t>
    </r>
  </si>
  <si>
    <t>Ghi chú:</t>
  </si>
  <si>
    <t>- Bảng báo giá đã bao gồm thuế GTGT và chi phí vận chuyển tại Tp Hồ Chí Minh</t>
  </si>
  <si>
    <t xml:space="preserve">    PHÓ TỔNG GIÁM ĐỐC</t>
  </si>
  <si>
    <t>- Bảng báo giá có giá trị đến 31/12/2024</t>
  </si>
  <si>
    <t xml:space="preserve">       PHAN XUÂN HIẾN</t>
  </si>
  <si>
    <t>Tổng cộng đã bao gồm thuế GTGT</t>
  </si>
  <si>
    <t>ĐVT</t>
  </si>
  <si>
    <t>Đơn giá</t>
  </si>
  <si>
    <t>Thành tiền</t>
  </si>
  <si>
    <t>Tp.HCM, ngày …. tháng  ……. năm  2024</t>
  </si>
  <si>
    <t>DANH MỤC THIẾT BỊ DẠY HỌC TỐI THIỂU THEO CHƯƠNG TRÌNH GIÁO DỤC PHỔ THÔNG 2018 LỚP 9 CẤP THCS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</si>
</sst>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00"/>
    <numFmt numFmtId="166" formatCode="_(* #,##0_);_(* \(#,##0\);_(* &quot;-&quot;??_);_(@_)"/>
    <numFmt numFmtId="167" formatCode="_-&quot;$&quot;* #,##0_-;\-&quot;$&quot;* #,##0_-;_-&quot;$&quot;* &quot;-&quot;_-;_-@_-"/>
    <numFmt numFmtId="168" formatCode="_-* #,##0.00_-;\-* #,##0.00_-;_-* &quot;-&quot;??_-;_-@_-"/>
    <numFmt numFmtId="169" formatCode="###\ ###\ ###"/>
    <numFmt numFmtId="170" formatCode="_-* #,##0_-;\-* #,##0_-;_-* &quot;-&quot;??_-;_-@_-"/>
  </numFmts>
  <fonts count="27" x14ac:knownFonts="1">
    <font>
      <sz val="11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8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0"/>
      <name val="VNI-Times"/>
    </font>
    <font>
      <sz val="11"/>
      <name val="Times New Roman"/>
      <family val="1"/>
    </font>
    <font>
      <sz val="9"/>
      <name val="Times New Roman"/>
      <family val="1"/>
    </font>
    <font>
      <sz val="10.5"/>
      <name val="Times New Roman"/>
      <family val="1"/>
    </font>
    <font>
      <b/>
      <sz val="18"/>
      <name val="Times New Roman"/>
      <family val="1"/>
    </font>
    <font>
      <b/>
      <i/>
      <sz val="11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u/>
      <sz val="11"/>
      <name val="Times New Roman"/>
      <family val="1"/>
    </font>
    <font>
      <b/>
      <u/>
      <sz val="13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color rgb="FF000000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8" fillId="0" borderId="0"/>
    <xf numFmtId="0" fontId="12" fillId="0" borderId="0" applyFont="0" applyFill="0" applyBorder="0" applyAlignment="0" applyProtection="0"/>
    <xf numFmtId="0" fontId="19" fillId="0" borderId="0"/>
    <xf numFmtId="0" fontId="19" fillId="0" borderId="0"/>
  </cellStyleXfs>
  <cellXfs count="110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3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3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9" xfId="0" applyFont="1" applyBorder="1" applyAlignment="1">
      <alignment vertical="center"/>
    </xf>
    <xf numFmtId="166" fontId="9" fillId="0" borderId="0" xfId="1" applyNumberFormat="1" applyFont="1" applyAlignment="1">
      <alignment vertical="top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167" fontId="13" fillId="0" borderId="11" xfId="3" applyNumberFormat="1" applyFont="1" applyFill="1" applyBorder="1" applyAlignment="1">
      <alignment horizontal="center" vertical="top"/>
    </xf>
    <xf numFmtId="167" fontId="13" fillId="0" borderId="11" xfId="3" applyNumberFormat="1" applyFont="1" applyFill="1" applyBorder="1" applyAlignment="1">
      <alignment vertical="top" wrapText="1"/>
    </xf>
    <xf numFmtId="167" fontId="14" fillId="0" borderId="11" xfId="3" applyNumberFormat="1" applyFont="1" applyFill="1" applyBorder="1" applyAlignment="1">
      <alignment horizontal="center" vertical="top"/>
    </xf>
    <xf numFmtId="3" fontId="15" fillId="0" borderId="11" xfId="3" applyNumberFormat="1" applyFont="1" applyFill="1" applyBorder="1" applyAlignment="1">
      <alignment horizontal="center" vertical="top"/>
    </xf>
    <xf numFmtId="166" fontId="14" fillId="0" borderId="11" xfId="1" applyNumberFormat="1" applyFont="1" applyFill="1" applyBorder="1" applyAlignment="1">
      <alignment horizontal="center" vertical="top" wrapText="1"/>
    </xf>
    <xf numFmtId="3" fontId="14" fillId="0" borderId="11" xfId="3" applyNumberFormat="1" applyFont="1" applyFill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4" applyFont="1" applyAlignment="1">
      <alignment horizontal="left" vertical="top" wrapText="1"/>
    </xf>
    <xf numFmtId="169" fontId="15" fillId="0" borderId="0" xfId="2" applyNumberFormat="1" applyFont="1" applyAlignment="1">
      <alignment horizontal="center" vertical="top"/>
    </xf>
    <xf numFmtId="166" fontId="14" fillId="0" borderId="0" xfId="1" applyNumberFormat="1" applyFont="1" applyFill="1" applyAlignment="1">
      <alignment horizontal="center" vertical="top" wrapText="1"/>
    </xf>
    <xf numFmtId="169" fontId="14" fillId="0" borderId="0" xfId="2" applyNumberFormat="1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0" xfId="5" applyFont="1" applyAlignment="1">
      <alignment vertical="top" wrapText="1"/>
    </xf>
    <xf numFmtId="0" fontId="23" fillId="0" borderId="0" xfId="5" quotePrefix="1" applyFont="1" applyAlignment="1">
      <alignment vertical="top" wrapText="1"/>
    </xf>
    <xf numFmtId="0" fontId="18" fillId="0" borderId="0" xfId="5" applyFont="1" applyAlignment="1">
      <alignment horizontal="center" vertical="top"/>
    </xf>
    <xf numFmtId="166" fontId="18" fillId="0" borderId="0" xfId="1" applyNumberFormat="1" applyFont="1" applyBorder="1" applyAlignment="1">
      <alignment horizontal="center" vertical="top" wrapText="1"/>
    </xf>
    <xf numFmtId="0" fontId="18" fillId="0" borderId="0" xfId="5" applyFont="1" applyAlignment="1">
      <alignment vertical="top"/>
    </xf>
    <xf numFmtId="0" fontId="18" fillId="0" borderId="0" xfId="5" applyFont="1" applyAlignment="1">
      <alignment vertical="top" wrapText="1"/>
    </xf>
    <xf numFmtId="0" fontId="23" fillId="0" borderId="0" xfId="5" applyFont="1" applyAlignment="1">
      <alignment horizontal="center" vertical="top"/>
    </xf>
    <xf numFmtId="166" fontId="23" fillId="0" borderId="0" xfId="1" applyNumberFormat="1" applyFont="1" applyFill="1" applyBorder="1" applyAlignment="1">
      <alignment horizontal="center" vertical="top" wrapText="1"/>
    </xf>
    <xf numFmtId="168" fontId="23" fillId="0" borderId="0" xfId="1" applyNumberFormat="1" applyFont="1" applyFill="1" applyBorder="1" applyAlignment="1">
      <alignment vertical="top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25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166" fontId="10" fillId="0" borderId="1" xfId="1" applyNumberFormat="1" applyFont="1" applyBorder="1" applyAlignment="1">
      <alignment vertical="top"/>
    </xf>
    <xf numFmtId="166" fontId="10" fillId="0" borderId="1" xfId="0" applyNumberFormat="1" applyFont="1" applyBorder="1" applyAlignment="1">
      <alignment vertical="top"/>
    </xf>
    <xf numFmtId="0" fontId="10" fillId="2" borderId="1" xfId="0" applyFont="1" applyFill="1" applyBorder="1" applyAlignment="1">
      <alignment vertical="top" wrapText="1"/>
    </xf>
    <xf numFmtId="166" fontId="10" fillId="2" borderId="1" xfId="1" applyNumberFormat="1" applyFont="1" applyFill="1" applyBorder="1" applyAlignment="1">
      <alignment vertical="top"/>
    </xf>
    <xf numFmtId="166" fontId="26" fillId="0" borderId="1" xfId="0" applyNumberFormat="1" applyFont="1" applyBorder="1" applyAlignment="1">
      <alignment vertical="top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/>
    </xf>
    <xf numFmtId="166" fontId="25" fillId="0" borderId="1" xfId="1" applyNumberFormat="1" applyFont="1" applyBorder="1" applyAlignment="1">
      <alignment vertical="top"/>
    </xf>
    <xf numFmtId="0" fontId="26" fillId="0" borderId="1" xfId="0" applyFont="1" applyBorder="1" applyAlignment="1">
      <alignment vertical="top"/>
    </xf>
    <xf numFmtId="0" fontId="10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166" fontId="10" fillId="2" borderId="1" xfId="0" applyNumberFormat="1" applyFont="1" applyFill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4" fillId="0" borderId="0" xfId="5" applyFont="1" applyAlignment="1">
      <alignment horizontal="center" vertical="top"/>
    </xf>
    <xf numFmtId="0" fontId="17" fillId="0" borderId="0" xfId="2" applyFont="1" applyAlignment="1">
      <alignment horizontal="center" vertical="top" wrapText="1"/>
    </xf>
    <xf numFmtId="170" fontId="22" fillId="0" borderId="0" xfId="1" applyNumberFormat="1" applyFont="1" applyFill="1" applyBorder="1" applyAlignment="1">
      <alignment horizontal="center" vertical="top"/>
    </xf>
    <xf numFmtId="0" fontId="11" fillId="0" borderId="0" xfId="2" applyFont="1" applyAlignment="1">
      <alignment horizontal="center" vertical="top"/>
    </xf>
    <xf numFmtId="167" fontId="16" fillId="0" borderId="0" xfId="3" applyNumberFormat="1" applyFont="1" applyFill="1" applyBorder="1" applyAlignment="1">
      <alignment horizontal="center" vertical="top"/>
    </xf>
  </cellXfs>
  <cellStyles count="6">
    <cellStyle name="Comma" xfId="1" builtinId="3"/>
    <cellStyle name="Normal" xfId="0" builtinId="0"/>
    <cellStyle name="Normal 10 2" xfId="4"/>
    <cellStyle name="Normal 17" xfId="5"/>
    <cellStyle name="Normal 3 3" xfId="2"/>
    <cellStyle name="Style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298450</xdr:colOff>
      <xdr:row>0</xdr:row>
      <xdr:rowOff>0</xdr:rowOff>
    </xdr:from>
    <xdr:to>
      <xdr:col>1</xdr:col>
      <xdr:colOff>647700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E29EEA-C4EE-4AB3-9341-135325CAF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8450" y="0"/>
          <a:ext cx="679450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tabSelected="1" workbookViewId="0">
      <selection activeCell="A4" sqref="A4:N4"/>
    </sheetView>
  </sheetViews>
  <sheetFormatPr defaultColWidth="9.140625" defaultRowHeight="18.75" x14ac:dyDescent="0.25"/>
  <cols>
    <col min="1" max="1" width="8.28515625" style="1" customWidth="1"/>
    <col min="2" max="2" width="18.140625" style="10" customWidth="1"/>
    <col min="3" max="3" width="54.5703125" style="4" customWidth="1"/>
    <col min="4" max="4" width="17.140625" style="4" hidden="1" customWidth="1"/>
    <col min="5" max="5" width="11.42578125" style="1" hidden="1" customWidth="1"/>
    <col min="6" max="6" width="10.85546875" style="1" hidden="1" customWidth="1"/>
    <col min="7" max="7" width="10.140625" style="1" customWidth="1"/>
    <col min="8" max="8" width="18" style="10" customWidth="1"/>
    <col min="9" max="9" width="20.7109375" style="4" hidden="1" customWidth="1"/>
    <col min="10" max="10" width="13" style="28" customWidth="1"/>
    <col min="11" max="11" width="13.140625" style="26" customWidth="1"/>
    <col min="12" max="12" width="12.5703125" style="26" customWidth="1"/>
    <col min="13" max="13" width="22.140625" style="12" customWidth="1"/>
    <col min="14" max="14" width="19.5703125" style="7" customWidth="1"/>
    <col min="15" max="15" width="13.42578125" style="3" customWidth="1"/>
    <col min="16" max="16384" width="9.140625" style="3"/>
  </cols>
  <sheetData>
    <row r="1" spans="1:15" x14ac:dyDescent="0.25">
      <c r="A1" s="3" t="s">
        <v>807</v>
      </c>
      <c r="B1" s="4"/>
    </row>
    <row r="2" spans="1:15" x14ac:dyDescent="0.25">
      <c r="A2" s="2" t="s">
        <v>838</v>
      </c>
      <c r="B2" s="4"/>
    </row>
    <row r="3" spans="1:15" x14ac:dyDescent="0.25">
      <c r="A3" s="2"/>
      <c r="B3" s="4"/>
    </row>
    <row r="4" spans="1:15" ht="22.5" x14ac:dyDescent="0.25">
      <c r="A4" s="85" t="s">
        <v>890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5" ht="22.5" x14ac:dyDescent="0.25">
      <c r="A5" s="85" t="s">
        <v>805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1:15" x14ac:dyDescent="0.25">
      <c r="A6" s="86" t="s">
        <v>133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1:15" ht="19.5" x14ac:dyDescent="0.25">
      <c r="A7" s="2"/>
      <c r="B7" s="4"/>
      <c r="M7" s="101" t="s">
        <v>132</v>
      </c>
      <c r="N7" s="101"/>
    </row>
    <row r="8" spans="1:15" x14ac:dyDescent="0.25">
      <c r="A8" s="87" t="s">
        <v>121</v>
      </c>
      <c r="B8" s="90" t="s">
        <v>120</v>
      </c>
      <c r="C8" s="90" t="s">
        <v>0</v>
      </c>
      <c r="D8" s="90"/>
      <c r="E8" s="93" t="s">
        <v>1</v>
      </c>
      <c r="F8" s="93"/>
      <c r="G8" s="87" t="s">
        <v>2</v>
      </c>
      <c r="H8" s="90" t="s">
        <v>3</v>
      </c>
      <c r="J8" s="102" t="s">
        <v>811</v>
      </c>
      <c r="K8" s="104" t="s">
        <v>808</v>
      </c>
      <c r="L8" s="104"/>
      <c r="M8" s="104"/>
      <c r="N8" s="104"/>
    </row>
    <row r="9" spans="1:15" s="2" customFormat="1" ht="18.75" customHeight="1" x14ac:dyDescent="0.25">
      <c r="A9" s="88"/>
      <c r="B9" s="91"/>
      <c r="C9" s="91"/>
      <c r="D9" s="91"/>
      <c r="E9" s="90" t="s">
        <v>130</v>
      </c>
      <c r="F9" s="90" t="s">
        <v>131</v>
      </c>
      <c r="G9" s="88"/>
      <c r="H9" s="91"/>
      <c r="I9" s="8"/>
      <c r="J9" s="103"/>
      <c r="K9" s="94" t="s">
        <v>3</v>
      </c>
      <c r="L9" s="95"/>
      <c r="M9" s="96" t="s">
        <v>813</v>
      </c>
      <c r="N9" s="98" t="s">
        <v>129</v>
      </c>
    </row>
    <row r="10" spans="1:15" s="2" customFormat="1" ht="56.25" x14ac:dyDescent="0.25">
      <c r="A10" s="89"/>
      <c r="B10" s="92"/>
      <c r="C10" s="92"/>
      <c r="D10" s="92"/>
      <c r="E10" s="92"/>
      <c r="F10" s="92"/>
      <c r="G10" s="89"/>
      <c r="H10" s="92"/>
      <c r="I10" s="8"/>
      <c r="J10" s="103"/>
      <c r="K10" s="14" t="s">
        <v>806</v>
      </c>
      <c r="L10" s="14" t="s">
        <v>815</v>
      </c>
      <c r="M10" s="97"/>
      <c r="N10" s="98"/>
    </row>
    <row r="11" spans="1:15" s="2" customFormat="1" x14ac:dyDescent="0.25">
      <c r="A11" s="27"/>
      <c r="B11" s="24"/>
      <c r="C11" s="24" t="s">
        <v>134</v>
      </c>
      <c r="D11" s="24"/>
      <c r="E11" s="24"/>
      <c r="F11" s="24"/>
      <c r="G11" s="27"/>
      <c r="H11" s="24"/>
      <c r="I11" s="8"/>
      <c r="J11" s="29"/>
      <c r="K11" s="16"/>
      <c r="L11" s="16"/>
      <c r="M11" s="25"/>
      <c r="N11" s="19">
        <f>SUM(N12:N90)</f>
        <v>40388500</v>
      </c>
    </row>
    <row r="12" spans="1:15" ht="37.5" x14ac:dyDescent="0.25">
      <c r="A12" s="5">
        <v>1</v>
      </c>
      <c r="B12" s="5" t="s">
        <v>602</v>
      </c>
      <c r="C12" s="6" t="s">
        <v>680</v>
      </c>
      <c r="D12" s="6"/>
      <c r="E12" s="5" t="s">
        <v>4</v>
      </c>
      <c r="F12" s="5" t="s">
        <v>4</v>
      </c>
      <c r="G12" s="5" t="s">
        <v>5</v>
      </c>
      <c r="H12" s="5" t="s">
        <v>604</v>
      </c>
      <c r="I12" s="11"/>
      <c r="J12" s="30">
        <v>4</v>
      </c>
      <c r="K12" s="17">
        <v>1</v>
      </c>
      <c r="L12" s="17">
        <v>1</v>
      </c>
      <c r="M12" s="13">
        <v>9265000</v>
      </c>
      <c r="N12" s="9">
        <f t="shared" ref="N12:N43" si="0">L12*M12</f>
        <v>9265000</v>
      </c>
      <c r="O12" s="7">
        <f>N12-M12</f>
        <v>0</v>
      </c>
    </row>
    <row r="13" spans="1:15" ht="37.5" x14ac:dyDescent="0.25">
      <c r="A13" s="5">
        <v>2</v>
      </c>
      <c r="B13" s="5" t="s">
        <v>602</v>
      </c>
      <c r="C13" s="6" t="s">
        <v>671</v>
      </c>
      <c r="D13" s="6"/>
      <c r="E13" s="5" t="s">
        <v>4</v>
      </c>
      <c r="F13" s="5" t="s">
        <v>4</v>
      </c>
      <c r="G13" s="5" t="s">
        <v>5</v>
      </c>
      <c r="H13" s="5" t="s">
        <v>604</v>
      </c>
      <c r="I13" s="11"/>
      <c r="J13" s="30">
        <v>4</v>
      </c>
      <c r="K13" s="17">
        <v>1</v>
      </c>
      <c r="L13" s="17">
        <v>1</v>
      </c>
      <c r="M13" s="13">
        <v>3199000</v>
      </c>
      <c r="N13" s="9">
        <f t="shared" si="0"/>
        <v>3199000</v>
      </c>
      <c r="O13" s="7">
        <f t="shared" ref="O13:O76" si="1">N13-M13</f>
        <v>0</v>
      </c>
    </row>
    <row r="14" spans="1:15" x14ac:dyDescent="0.25">
      <c r="A14" s="5">
        <v>3</v>
      </c>
      <c r="B14" s="5" t="s">
        <v>602</v>
      </c>
      <c r="C14" s="6" t="s">
        <v>665</v>
      </c>
      <c r="D14" s="6"/>
      <c r="E14" s="5" t="s">
        <v>4</v>
      </c>
      <c r="F14" s="5" t="s">
        <v>4</v>
      </c>
      <c r="G14" s="5" t="s">
        <v>5</v>
      </c>
      <c r="H14" s="5" t="s">
        <v>604</v>
      </c>
      <c r="I14" s="11"/>
      <c r="J14" s="30">
        <v>4</v>
      </c>
      <c r="K14" s="17">
        <v>1</v>
      </c>
      <c r="L14" s="17">
        <v>1</v>
      </c>
      <c r="M14" s="13">
        <v>2746000</v>
      </c>
      <c r="N14" s="9">
        <f t="shared" si="0"/>
        <v>2746000</v>
      </c>
      <c r="O14" s="7">
        <f t="shared" si="1"/>
        <v>0</v>
      </c>
    </row>
    <row r="15" spans="1:15" ht="37.5" x14ac:dyDescent="0.25">
      <c r="A15" s="5">
        <v>4</v>
      </c>
      <c r="B15" s="5" t="s">
        <v>602</v>
      </c>
      <c r="C15" s="6" t="s">
        <v>668</v>
      </c>
      <c r="D15" s="6"/>
      <c r="E15" s="5" t="s">
        <v>4</v>
      </c>
      <c r="F15" s="5" t="s">
        <v>4</v>
      </c>
      <c r="G15" s="5" t="s">
        <v>5</v>
      </c>
      <c r="H15" s="5" t="s">
        <v>669</v>
      </c>
      <c r="I15" s="11"/>
      <c r="J15" s="30">
        <v>4</v>
      </c>
      <c r="K15" s="17">
        <v>1</v>
      </c>
      <c r="L15" s="17">
        <v>1</v>
      </c>
      <c r="M15" s="13">
        <v>2509000</v>
      </c>
      <c r="N15" s="9">
        <f t="shared" si="0"/>
        <v>2509000</v>
      </c>
      <c r="O15" s="7">
        <f t="shared" si="1"/>
        <v>0</v>
      </c>
    </row>
    <row r="16" spans="1:15" x14ac:dyDescent="0.25">
      <c r="A16" s="5">
        <v>5</v>
      </c>
      <c r="B16" s="5" t="s">
        <v>602</v>
      </c>
      <c r="C16" s="6" t="s">
        <v>666</v>
      </c>
      <c r="D16" s="6"/>
      <c r="E16" s="5" t="s">
        <v>4</v>
      </c>
      <c r="F16" s="5" t="s">
        <v>4</v>
      </c>
      <c r="G16" s="5" t="s">
        <v>5</v>
      </c>
      <c r="H16" s="5" t="s">
        <v>604</v>
      </c>
      <c r="I16" s="11"/>
      <c r="J16" s="30">
        <v>4</v>
      </c>
      <c r="K16" s="17">
        <v>1</v>
      </c>
      <c r="L16" s="17">
        <v>1</v>
      </c>
      <c r="M16" s="13">
        <v>2318000</v>
      </c>
      <c r="N16" s="9">
        <f t="shared" si="0"/>
        <v>2318000</v>
      </c>
      <c r="O16" s="7">
        <f t="shared" si="1"/>
        <v>0</v>
      </c>
    </row>
    <row r="17" spans="1:15" x14ac:dyDescent="0.25">
      <c r="A17" s="5">
        <v>6</v>
      </c>
      <c r="B17" s="5" t="s">
        <v>125</v>
      </c>
      <c r="C17" s="6" t="s">
        <v>555</v>
      </c>
      <c r="D17" s="6"/>
      <c r="E17" s="5" t="s">
        <v>4</v>
      </c>
      <c r="F17" s="5" t="s">
        <v>4</v>
      </c>
      <c r="G17" s="5" t="s">
        <v>5</v>
      </c>
      <c r="H17" s="5">
        <v>7</v>
      </c>
      <c r="I17" s="6"/>
      <c r="J17" s="30">
        <v>7</v>
      </c>
      <c r="K17" s="17">
        <v>1</v>
      </c>
      <c r="L17" s="17">
        <v>1</v>
      </c>
      <c r="M17" s="13">
        <v>2311000</v>
      </c>
      <c r="N17" s="9">
        <f t="shared" si="0"/>
        <v>2311000</v>
      </c>
      <c r="O17" s="7">
        <f t="shared" si="1"/>
        <v>0</v>
      </c>
    </row>
    <row r="18" spans="1:15" ht="41.25" customHeight="1" x14ac:dyDescent="0.25">
      <c r="A18" s="5">
        <v>7</v>
      </c>
      <c r="B18" s="5" t="s">
        <v>602</v>
      </c>
      <c r="C18" s="6" t="s">
        <v>667</v>
      </c>
      <c r="D18" s="6"/>
      <c r="E18" s="5" t="s">
        <v>4</v>
      </c>
      <c r="F18" s="5" t="s">
        <v>4</v>
      </c>
      <c r="G18" s="5" t="s">
        <v>5</v>
      </c>
      <c r="H18" s="5" t="s">
        <v>604</v>
      </c>
      <c r="I18" s="11"/>
      <c r="J18" s="30">
        <v>4</v>
      </c>
      <c r="K18" s="17">
        <v>1</v>
      </c>
      <c r="L18" s="17">
        <v>1</v>
      </c>
      <c r="M18" s="13">
        <v>1999000</v>
      </c>
      <c r="N18" s="9">
        <f t="shared" si="0"/>
        <v>1999000</v>
      </c>
      <c r="O18" s="7">
        <f t="shared" si="1"/>
        <v>0</v>
      </c>
    </row>
    <row r="19" spans="1:15" x14ac:dyDescent="0.25">
      <c r="A19" s="5">
        <v>8</v>
      </c>
      <c r="B19" s="5" t="s">
        <v>125</v>
      </c>
      <c r="C19" s="6" t="s">
        <v>438</v>
      </c>
      <c r="D19" s="6"/>
      <c r="E19" s="5" t="s">
        <v>4</v>
      </c>
      <c r="F19" s="5" t="s">
        <v>4</v>
      </c>
      <c r="G19" s="5" t="s">
        <v>431</v>
      </c>
      <c r="H19" s="5">
        <v>0.2</v>
      </c>
      <c r="I19" s="6"/>
      <c r="J19" s="30">
        <v>1</v>
      </c>
      <c r="K19" s="17">
        <v>1</v>
      </c>
      <c r="L19" s="17">
        <v>1</v>
      </c>
      <c r="M19" s="13">
        <v>1605000</v>
      </c>
      <c r="N19" s="9">
        <f t="shared" si="0"/>
        <v>1605000</v>
      </c>
      <c r="O19" s="7">
        <f t="shared" si="1"/>
        <v>0</v>
      </c>
    </row>
    <row r="20" spans="1:15" x14ac:dyDescent="0.25">
      <c r="A20" s="5">
        <v>9</v>
      </c>
      <c r="B20" s="5" t="s">
        <v>602</v>
      </c>
      <c r="C20" s="6" t="s">
        <v>664</v>
      </c>
      <c r="D20" s="6"/>
      <c r="E20" s="5" t="s">
        <v>4</v>
      </c>
      <c r="F20" s="5" t="s">
        <v>4</v>
      </c>
      <c r="G20" s="5" t="s">
        <v>5</v>
      </c>
      <c r="H20" s="5" t="s">
        <v>604</v>
      </c>
      <c r="I20" s="11"/>
      <c r="J20" s="30">
        <v>4</v>
      </c>
      <c r="K20" s="17">
        <v>1</v>
      </c>
      <c r="L20" s="17">
        <v>1</v>
      </c>
      <c r="M20" s="13">
        <v>1359000</v>
      </c>
      <c r="N20" s="9">
        <f t="shared" si="0"/>
        <v>1359000</v>
      </c>
      <c r="O20" s="7">
        <f t="shared" si="1"/>
        <v>0</v>
      </c>
    </row>
    <row r="21" spans="1:15" x14ac:dyDescent="0.25">
      <c r="A21" s="5">
        <v>10</v>
      </c>
      <c r="B21" s="5" t="s">
        <v>602</v>
      </c>
      <c r="C21" s="6" t="s">
        <v>663</v>
      </c>
      <c r="D21" s="6"/>
      <c r="E21" s="5" t="s">
        <v>4</v>
      </c>
      <c r="F21" s="5" t="s">
        <v>4</v>
      </c>
      <c r="G21" s="5" t="s">
        <v>5</v>
      </c>
      <c r="H21" s="5" t="s">
        <v>604</v>
      </c>
      <c r="I21" s="11"/>
      <c r="J21" s="30">
        <v>4</v>
      </c>
      <c r="K21" s="17">
        <v>1</v>
      </c>
      <c r="L21" s="17">
        <v>1</v>
      </c>
      <c r="M21" s="13">
        <v>1210000</v>
      </c>
      <c r="N21" s="9">
        <f t="shared" si="0"/>
        <v>1210000</v>
      </c>
      <c r="O21" s="7">
        <f t="shared" si="1"/>
        <v>0</v>
      </c>
    </row>
    <row r="22" spans="1:15" x14ac:dyDescent="0.25">
      <c r="A22" s="5">
        <v>11</v>
      </c>
      <c r="B22" s="5" t="s">
        <v>125</v>
      </c>
      <c r="C22" s="6" t="s">
        <v>552</v>
      </c>
      <c r="D22" s="6"/>
      <c r="E22" s="5" t="s">
        <v>4</v>
      </c>
      <c r="F22" s="5" t="s">
        <v>4</v>
      </c>
      <c r="G22" s="5" t="s">
        <v>5</v>
      </c>
      <c r="H22" s="5">
        <v>7</v>
      </c>
      <c r="I22" s="6"/>
      <c r="J22" s="30">
        <v>7</v>
      </c>
      <c r="K22" s="17">
        <v>1</v>
      </c>
      <c r="L22" s="17">
        <v>1</v>
      </c>
      <c r="M22" s="13">
        <v>945000</v>
      </c>
      <c r="N22" s="9">
        <f t="shared" si="0"/>
        <v>945000</v>
      </c>
      <c r="O22" s="7">
        <f t="shared" si="1"/>
        <v>0</v>
      </c>
    </row>
    <row r="23" spans="1:15" x14ac:dyDescent="0.25">
      <c r="A23" s="5">
        <v>12</v>
      </c>
      <c r="B23" s="5" t="s">
        <v>125</v>
      </c>
      <c r="C23" s="6" t="s">
        <v>553</v>
      </c>
      <c r="D23" s="6"/>
      <c r="E23" s="5" t="s">
        <v>4</v>
      </c>
      <c r="F23" s="5" t="s">
        <v>4</v>
      </c>
      <c r="G23" s="5" t="s">
        <v>5</v>
      </c>
      <c r="H23" s="5">
        <v>7</v>
      </c>
      <c r="I23" s="6"/>
      <c r="J23" s="30">
        <v>7</v>
      </c>
      <c r="K23" s="17">
        <v>1</v>
      </c>
      <c r="L23" s="17">
        <v>1</v>
      </c>
      <c r="M23" s="13">
        <v>777000</v>
      </c>
      <c r="N23" s="9">
        <f t="shared" si="0"/>
        <v>777000</v>
      </c>
      <c r="O23" s="7">
        <f t="shared" si="1"/>
        <v>0</v>
      </c>
    </row>
    <row r="24" spans="1:15" x14ac:dyDescent="0.25">
      <c r="A24" s="5">
        <v>13</v>
      </c>
      <c r="B24" s="5" t="s">
        <v>125</v>
      </c>
      <c r="C24" s="6" t="s">
        <v>548</v>
      </c>
      <c r="D24" s="6"/>
      <c r="E24" s="5" t="s">
        <v>4</v>
      </c>
      <c r="F24" s="5" t="s">
        <v>4</v>
      </c>
      <c r="G24" s="5" t="s">
        <v>5</v>
      </c>
      <c r="H24" s="5">
        <v>7</v>
      </c>
      <c r="I24" s="6"/>
      <c r="J24" s="30">
        <v>7</v>
      </c>
      <c r="K24" s="17">
        <v>1</v>
      </c>
      <c r="L24" s="17">
        <v>1</v>
      </c>
      <c r="M24" s="13">
        <v>768000</v>
      </c>
      <c r="N24" s="9">
        <f t="shared" si="0"/>
        <v>768000</v>
      </c>
      <c r="O24" s="7">
        <f t="shared" si="1"/>
        <v>0</v>
      </c>
    </row>
    <row r="25" spans="1:15" x14ac:dyDescent="0.25">
      <c r="A25" s="5">
        <v>14</v>
      </c>
      <c r="B25" s="5" t="s">
        <v>125</v>
      </c>
      <c r="C25" s="6" t="s">
        <v>547</v>
      </c>
      <c r="D25" s="6"/>
      <c r="E25" s="5" t="s">
        <v>4</v>
      </c>
      <c r="F25" s="5" t="s">
        <v>4</v>
      </c>
      <c r="G25" s="5" t="s">
        <v>5</v>
      </c>
      <c r="H25" s="5">
        <v>7</v>
      </c>
      <c r="I25" s="6"/>
      <c r="J25" s="30">
        <v>7</v>
      </c>
      <c r="K25" s="17">
        <v>1</v>
      </c>
      <c r="L25" s="17">
        <v>1</v>
      </c>
      <c r="M25" s="13">
        <v>579000</v>
      </c>
      <c r="N25" s="9">
        <f t="shared" si="0"/>
        <v>579000</v>
      </c>
      <c r="O25" s="7">
        <f t="shared" si="1"/>
        <v>0</v>
      </c>
    </row>
    <row r="26" spans="1:15" ht="37.5" x14ac:dyDescent="0.25">
      <c r="A26" s="5">
        <v>15</v>
      </c>
      <c r="B26" s="5" t="s">
        <v>125</v>
      </c>
      <c r="C26" s="6" t="s">
        <v>601</v>
      </c>
      <c r="D26" s="6"/>
      <c r="E26" s="5" t="s">
        <v>4</v>
      </c>
      <c r="F26" s="5" t="s">
        <v>4</v>
      </c>
      <c r="G26" s="5" t="s">
        <v>5</v>
      </c>
      <c r="H26" s="5">
        <v>2</v>
      </c>
      <c r="I26" s="6"/>
      <c r="J26" s="30">
        <v>2</v>
      </c>
      <c r="K26" s="17">
        <v>1</v>
      </c>
      <c r="L26" s="17">
        <v>1</v>
      </c>
      <c r="M26" s="13">
        <v>579000</v>
      </c>
      <c r="N26" s="9">
        <f t="shared" si="0"/>
        <v>579000</v>
      </c>
      <c r="O26" s="7">
        <f t="shared" si="1"/>
        <v>0</v>
      </c>
    </row>
    <row r="27" spans="1:15" x14ac:dyDescent="0.25">
      <c r="A27" s="5">
        <v>16</v>
      </c>
      <c r="B27" s="5" t="s">
        <v>602</v>
      </c>
      <c r="C27" s="6" t="s">
        <v>662</v>
      </c>
      <c r="D27" s="6"/>
      <c r="E27" s="5" t="s">
        <v>4</v>
      </c>
      <c r="F27" s="5" t="s">
        <v>4</v>
      </c>
      <c r="G27" s="5" t="s">
        <v>9</v>
      </c>
      <c r="H27" s="5" t="s">
        <v>604</v>
      </c>
      <c r="I27" s="11"/>
      <c r="J27" s="30">
        <v>4</v>
      </c>
      <c r="K27" s="17">
        <v>1</v>
      </c>
      <c r="L27" s="17">
        <v>1</v>
      </c>
      <c r="M27" s="13">
        <v>570000</v>
      </c>
      <c r="N27" s="9">
        <f t="shared" si="0"/>
        <v>570000</v>
      </c>
      <c r="O27" s="7">
        <f t="shared" si="1"/>
        <v>0</v>
      </c>
    </row>
    <row r="28" spans="1:15" x14ac:dyDescent="0.25">
      <c r="A28" s="5">
        <v>17</v>
      </c>
      <c r="B28" s="5" t="s">
        <v>602</v>
      </c>
      <c r="C28" s="6" t="s">
        <v>673</v>
      </c>
      <c r="D28" s="6"/>
      <c r="E28" s="5" t="s">
        <v>4</v>
      </c>
      <c r="F28" s="5" t="s">
        <v>4</v>
      </c>
      <c r="G28" s="5" t="s">
        <v>5</v>
      </c>
      <c r="H28" s="5" t="s">
        <v>604</v>
      </c>
      <c r="I28" s="11"/>
      <c r="J28" s="30">
        <v>4</v>
      </c>
      <c r="K28" s="17">
        <v>1</v>
      </c>
      <c r="L28" s="17">
        <v>1</v>
      </c>
      <c r="M28" s="13">
        <v>540000</v>
      </c>
      <c r="N28" s="9">
        <f t="shared" si="0"/>
        <v>540000</v>
      </c>
      <c r="O28" s="7">
        <f t="shared" si="1"/>
        <v>0</v>
      </c>
    </row>
    <row r="29" spans="1:15" ht="37.5" x14ac:dyDescent="0.25">
      <c r="A29" s="5">
        <v>18</v>
      </c>
      <c r="B29" s="5" t="s">
        <v>125</v>
      </c>
      <c r="C29" s="6" t="s">
        <v>542</v>
      </c>
      <c r="D29" s="6"/>
      <c r="E29" s="5" t="s">
        <v>4</v>
      </c>
      <c r="F29" s="5" t="s">
        <v>4</v>
      </c>
      <c r="G29" s="5" t="s">
        <v>5</v>
      </c>
      <c r="H29" s="5">
        <v>7</v>
      </c>
      <c r="I29" s="6"/>
      <c r="J29" s="30">
        <v>7</v>
      </c>
      <c r="K29" s="17">
        <v>1</v>
      </c>
      <c r="L29" s="17">
        <v>1</v>
      </c>
      <c r="M29" s="13">
        <v>469000</v>
      </c>
      <c r="N29" s="9">
        <f t="shared" si="0"/>
        <v>469000</v>
      </c>
      <c r="O29" s="7">
        <f t="shared" si="1"/>
        <v>0</v>
      </c>
    </row>
    <row r="30" spans="1:15" ht="37.5" x14ac:dyDescent="0.25">
      <c r="A30" s="5">
        <v>19</v>
      </c>
      <c r="B30" s="5" t="s">
        <v>125</v>
      </c>
      <c r="C30" s="6" t="s">
        <v>550</v>
      </c>
      <c r="D30" s="6"/>
      <c r="E30" s="5" t="s">
        <v>4</v>
      </c>
      <c r="F30" s="5" t="s">
        <v>4</v>
      </c>
      <c r="G30" s="5" t="s">
        <v>5</v>
      </c>
      <c r="H30" s="5">
        <v>7</v>
      </c>
      <c r="I30" s="6"/>
      <c r="J30" s="30">
        <v>7</v>
      </c>
      <c r="K30" s="17">
        <v>1</v>
      </c>
      <c r="L30" s="17">
        <v>1</v>
      </c>
      <c r="M30" s="13">
        <v>452000</v>
      </c>
      <c r="N30" s="9">
        <f t="shared" si="0"/>
        <v>452000</v>
      </c>
      <c r="O30" s="7">
        <f t="shared" si="1"/>
        <v>0</v>
      </c>
    </row>
    <row r="31" spans="1:15" s="40" customFormat="1" ht="37.5" x14ac:dyDescent="0.25">
      <c r="A31" s="32">
        <v>20</v>
      </c>
      <c r="B31" s="33" t="s">
        <v>707</v>
      </c>
      <c r="C31" s="34" t="s">
        <v>54</v>
      </c>
      <c r="D31" s="34" t="s">
        <v>708</v>
      </c>
      <c r="E31" s="32" t="s">
        <v>4</v>
      </c>
      <c r="F31" s="32" t="s">
        <v>4</v>
      </c>
      <c r="G31" s="32" t="s">
        <v>11</v>
      </c>
      <c r="H31" s="32" t="s">
        <v>68</v>
      </c>
      <c r="I31" s="33"/>
      <c r="J31" s="35">
        <v>40</v>
      </c>
      <c r="K31" s="36">
        <v>1</v>
      </c>
      <c r="L31" s="36">
        <v>30</v>
      </c>
      <c r="M31" s="37">
        <v>15000</v>
      </c>
      <c r="N31" s="38">
        <f t="shared" si="0"/>
        <v>450000</v>
      </c>
      <c r="O31" s="39">
        <f t="shared" si="1"/>
        <v>435000</v>
      </c>
    </row>
    <row r="32" spans="1:15" ht="37.5" x14ac:dyDescent="0.25">
      <c r="A32" s="5">
        <v>21</v>
      </c>
      <c r="B32" s="5" t="s">
        <v>125</v>
      </c>
      <c r="C32" s="6" t="s">
        <v>549</v>
      </c>
      <c r="D32" s="6"/>
      <c r="E32" s="5"/>
      <c r="F32" s="5" t="s">
        <v>4</v>
      </c>
      <c r="G32" s="5" t="s">
        <v>5</v>
      </c>
      <c r="H32" s="5">
        <v>7</v>
      </c>
      <c r="I32" s="6"/>
      <c r="J32" s="30">
        <v>7</v>
      </c>
      <c r="K32" s="17">
        <v>1</v>
      </c>
      <c r="L32" s="17">
        <v>1</v>
      </c>
      <c r="M32" s="13">
        <v>391000</v>
      </c>
      <c r="N32" s="9">
        <f t="shared" si="0"/>
        <v>391000</v>
      </c>
      <c r="O32" s="7">
        <f t="shared" si="1"/>
        <v>0</v>
      </c>
    </row>
    <row r="33" spans="1:15" ht="37.5" x14ac:dyDescent="0.25">
      <c r="A33" s="5">
        <v>22</v>
      </c>
      <c r="B33" s="5" t="s">
        <v>215</v>
      </c>
      <c r="C33" s="6" t="s">
        <v>267</v>
      </c>
      <c r="D33" s="6"/>
      <c r="E33" s="5" t="s">
        <v>4</v>
      </c>
      <c r="F33" s="5" t="s">
        <v>4</v>
      </c>
      <c r="G33" s="5" t="s">
        <v>5</v>
      </c>
      <c r="H33" s="5" t="s">
        <v>6</v>
      </c>
      <c r="I33" s="11"/>
      <c r="J33" s="30">
        <v>2</v>
      </c>
      <c r="K33" s="17">
        <v>1</v>
      </c>
      <c r="L33" s="17">
        <v>1</v>
      </c>
      <c r="M33" s="13">
        <v>360000</v>
      </c>
      <c r="N33" s="9">
        <f t="shared" si="0"/>
        <v>360000</v>
      </c>
      <c r="O33" s="7">
        <f t="shared" si="1"/>
        <v>0</v>
      </c>
    </row>
    <row r="34" spans="1:15" x14ac:dyDescent="0.25">
      <c r="A34" s="5">
        <v>23</v>
      </c>
      <c r="B34" s="5" t="s">
        <v>125</v>
      </c>
      <c r="C34" s="6" t="s">
        <v>551</v>
      </c>
      <c r="D34" s="6"/>
      <c r="E34" s="5" t="s">
        <v>4</v>
      </c>
      <c r="F34" s="5" t="s">
        <v>4</v>
      </c>
      <c r="G34" s="5" t="s">
        <v>5</v>
      </c>
      <c r="H34" s="5">
        <v>7</v>
      </c>
      <c r="I34" s="6"/>
      <c r="J34" s="30">
        <v>7</v>
      </c>
      <c r="K34" s="17">
        <v>1</v>
      </c>
      <c r="L34" s="17">
        <v>1</v>
      </c>
      <c r="M34" s="13">
        <v>315000</v>
      </c>
      <c r="N34" s="9">
        <f t="shared" si="0"/>
        <v>315000</v>
      </c>
      <c r="O34" s="7">
        <f t="shared" si="1"/>
        <v>0</v>
      </c>
    </row>
    <row r="35" spans="1:15" ht="37.5" x14ac:dyDescent="0.25">
      <c r="A35" s="5">
        <v>24</v>
      </c>
      <c r="B35" s="5" t="s">
        <v>125</v>
      </c>
      <c r="C35" s="6" t="s">
        <v>540</v>
      </c>
      <c r="D35" s="6"/>
      <c r="E35" s="5" t="s">
        <v>4</v>
      </c>
      <c r="F35" s="5" t="s">
        <v>4</v>
      </c>
      <c r="G35" s="5" t="s">
        <v>5</v>
      </c>
      <c r="H35" s="5">
        <v>7</v>
      </c>
      <c r="I35" s="6"/>
      <c r="J35" s="30">
        <v>7</v>
      </c>
      <c r="K35" s="17">
        <v>1</v>
      </c>
      <c r="L35" s="17">
        <v>1</v>
      </c>
      <c r="M35" s="13">
        <v>269000</v>
      </c>
      <c r="N35" s="9">
        <f t="shared" si="0"/>
        <v>269000</v>
      </c>
      <c r="O35" s="7">
        <f t="shared" si="1"/>
        <v>0</v>
      </c>
    </row>
    <row r="36" spans="1:15" ht="37.5" x14ac:dyDescent="0.25">
      <c r="A36" s="5">
        <v>25</v>
      </c>
      <c r="B36" s="5" t="s">
        <v>125</v>
      </c>
      <c r="C36" s="6" t="s">
        <v>554</v>
      </c>
      <c r="D36" s="6"/>
      <c r="E36" s="5" t="s">
        <v>4</v>
      </c>
      <c r="F36" s="5" t="s">
        <v>4</v>
      </c>
      <c r="G36" s="5" t="s">
        <v>5</v>
      </c>
      <c r="H36" s="5">
        <v>7</v>
      </c>
      <c r="I36" s="6"/>
      <c r="J36" s="30">
        <v>7</v>
      </c>
      <c r="K36" s="17">
        <v>1</v>
      </c>
      <c r="L36" s="17">
        <v>1</v>
      </c>
      <c r="M36" s="13">
        <v>263000</v>
      </c>
      <c r="N36" s="9">
        <f t="shared" si="0"/>
        <v>263000</v>
      </c>
      <c r="O36" s="7">
        <f t="shared" si="1"/>
        <v>0</v>
      </c>
    </row>
    <row r="37" spans="1:15" x14ac:dyDescent="0.25">
      <c r="A37" s="5">
        <v>26</v>
      </c>
      <c r="B37" s="5" t="s">
        <v>602</v>
      </c>
      <c r="C37" s="6" t="s">
        <v>689</v>
      </c>
      <c r="D37" s="6"/>
      <c r="E37" s="5" t="s">
        <v>4</v>
      </c>
      <c r="F37" s="5" t="s">
        <v>4</v>
      </c>
      <c r="G37" s="5" t="s">
        <v>5</v>
      </c>
      <c r="H37" s="5" t="s">
        <v>604</v>
      </c>
      <c r="I37" s="11"/>
      <c r="J37" s="30">
        <v>4</v>
      </c>
      <c r="K37" s="17">
        <v>1</v>
      </c>
      <c r="L37" s="17">
        <v>1</v>
      </c>
      <c r="M37" s="13">
        <v>200000</v>
      </c>
      <c r="N37" s="9">
        <f t="shared" si="0"/>
        <v>200000</v>
      </c>
      <c r="O37" s="7">
        <f t="shared" si="1"/>
        <v>0</v>
      </c>
    </row>
    <row r="38" spans="1:15" x14ac:dyDescent="0.25">
      <c r="A38" s="5">
        <v>27</v>
      </c>
      <c r="B38" s="5" t="s">
        <v>602</v>
      </c>
      <c r="C38" s="6" t="s">
        <v>690</v>
      </c>
      <c r="D38" s="6"/>
      <c r="E38" s="5" t="s">
        <v>4</v>
      </c>
      <c r="F38" s="5" t="s">
        <v>4</v>
      </c>
      <c r="G38" s="5" t="s">
        <v>96</v>
      </c>
      <c r="H38" s="5" t="s">
        <v>604</v>
      </c>
      <c r="I38" s="11"/>
      <c r="J38" s="30">
        <v>4</v>
      </c>
      <c r="K38" s="17">
        <v>1</v>
      </c>
      <c r="L38" s="17">
        <v>1</v>
      </c>
      <c r="M38" s="13">
        <v>200000</v>
      </c>
      <c r="N38" s="9">
        <f t="shared" si="0"/>
        <v>200000</v>
      </c>
      <c r="O38" s="7">
        <f t="shared" si="1"/>
        <v>0</v>
      </c>
    </row>
    <row r="39" spans="1:15" ht="56.25" x14ac:dyDescent="0.25">
      <c r="A39" s="5">
        <v>28</v>
      </c>
      <c r="B39" s="5" t="s">
        <v>215</v>
      </c>
      <c r="C39" s="6" t="s">
        <v>276</v>
      </c>
      <c r="D39" s="6"/>
      <c r="E39" s="5" t="s">
        <v>4</v>
      </c>
      <c r="F39" s="5" t="s">
        <v>4</v>
      </c>
      <c r="G39" s="5" t="s">
        <v>5</v>
      </c>
      <c r="H39" s="5" t="s">
        <v>6</v>
      </c>
      <c r="I39" s="11"/>
      <c r="J39" s="30">
        <v>2</v>
      </c>
      <c r="K39" s="17">
        <v>1</v>
      </c>
      <c r="L39" s="17">
        <v>1</v>
      </c>
      <c r="M39" s="13">
        <v>184500</v>
      </c>
      <c r="N39" s="9">
        <f t="shared" si="0"/>
        <v>184500</v>
      </c>
      <c r="O39" s="7">
        <f t="shared" si="1"/>
        <v>0</v>
      </c>
    </row>
    <row r="40" spans="1:15" x14ac:dyDescent="0.25">
      <c r="A40" s="5">
        <v>29</v>
      </c>
      <c r="B40" s="5" t="s">
        <v>215</v>
      </c>
      <c r="C40" s="6" t="s">
        <v>278</v>
      </c>
      <c r="D40" s="6"/>
      <c r="E40" s="5" t="s">
        <v>4</v>
      </c>
      <c r="F40" s="5" t="s">
        <v>4</v>
      </c>
      <c r="G40" s="5" t="s">
        <v>5</v>
      </c>
      <c r="H40" s="5" t="s">
        <v>6</v>
      </c>
      <c r="I40" s="11"/>
      <c r="J40" s="30">
        <v>2</v>
      </c>
      <c r="K40" s="17">
        <v>1</v>
      </c>
      <c r="L40" s="17">
        <v>1</v>
      </c>
      <c r="M40" s="13">
        <v>184500</v>
      </c>
      <c r="N40" s="9">
        <f t="shared" si="0"/>
        <v>184500</v>
      </c>
      <c r="O40" s="7">
        <f t="shared" si="1"/>
        <v>0</v>
      </c>
    </row>
    <row r="41" spans="1:15" ht="37.5" x14ac:dyDescent="0.25">
      <c r="A41" s="5">
        <v>30</v>
      </c>
      <c r="B41" s="5" t="s">
        <v>122</v>
      </c>
      <c r="C41" s="6" t="s">
        <v>170</v>
      </c>
      <c r="D41" s="6"/>
      <c r="E41" s="5" t="s">
        <v>4</v>
      </c>
      <c r="F41" s="5" t="s">
        <v>4</v>
      </c>
      <c r="G41" s="5" t="s">
        <v>5</v>
      </c>
      <c r="H41" s="5" t="s">
        <v>168</v>
      </c>
      <c r="I41" s="11" t="s">
        <v>173</v>
      </c>
      <c r="J41" s="30">
        <v>16</v>
      </c>
      <c r="K41" s="17"/>
      <c r="L41" s="17">
        <v>1</v>
      </c>
      <c r="M41" s="13">
        <v>181000</v>
      </c>
      <c r="N41" s="9">
        <f t="shared" si="0"/>
        <v>181000</v>
      </c>
      <c r="O41" s="7">
        <f t="shared" si="1"/>
        <v>0</v>
      </c>
    </row>
    <row r="42" spans="1:15" ht="37.5" x14ac:dyDescent="0.25">
      <c r="A42" s="5">
        <v>31</v>
      </c>
      <c r="B42" s="5" t="s">
        <v>181</v>
      </c>
      <c r="C42" s="6" t="s">
        <v>182</v>
      </c>
      <c r="D42" s="6"/>
      <c r="E42" s="5" t="s">
        <v>4</v>
      </c>
      <c r="F42" s="5"/>
      <c r="G42" s="5" t="s">
        <v>5</v>
      </c>
      <c r="H42" s="5" t="s">
        <v>6</v>
      </c>
      <c r="I42" s="11" t="s">
        <v>161</v>
      </c>
      <c r="J42" s="30">
        <v>2</v>
      </c>
      <c r="K42" s="17"/>
      <c r="L42" s="17">
        <v>1</v>
      </c>
      <c r="M42" s="13">
        <v>165900</v>
      </c>
      <c r="N42" s="9">
        <f t="shared" si="0"/>
        <v>165900</v>
      </c>
      <c r="O42" s="7">
        <f t="shared" si="1"/>
        <v>0</v>
      </c>
    </row>
    <row r="43" spans="1:15" ht="24.95" customHeight="1" x14ac:dyDescent="0.25">
      <c r="A43" s="5">
        <v>32</v>
      </c>
      <c r="B43" s="5" t="s">
        <v>122</v>
      </c>
      <c r="C43" s="6" t="s">
        <v>163</v>
      </c>
      <c r="D43" s="6"/>
      <c r="E43" s="5" t="s">
        <v>4</v>
      </c>
      <c r="F43" s="5"/>
      <c r="G43" s="5" t="s">
        <v>5</v>
      </c>
      <c r="H43" s="5" t="s">
        <v>6</v>
      </c>
      <c r="I43" s="11"/>
      <c r="J43" s="30">
        <v>2</v>
      </c>
      <c r="K43" s="17">
        <v>2</v>
      </c>
      <c r="L43" s="17">
        <v>1</v>
      </c>
      <c r="M43" s="13">
        <v>165000</v>
      </c>
      <c r="N43" s="9">
        <f t="shared" si="0"/>
        <v>165000</v>
      </c>
      <c r="O43" s="7">
        <f t="shared" si="1"/>
        <v>0</v>
      </c>
    </row>
    <row r="44" spans="1:15" ht="24.95" customHeight="1" x14ac:dyDescent="0.25">
      <c r="A44" s="5">
        <v>33</v>
      </c>
      <c r="B44" s="5" t="s">
        <v>125</v>
      </c>
      <c r="C44" s="6" t="s">
        <v>545</v>
      </c>
      <c r="D44" s="6"/>
      <c r="E44" s="5" t="s">
        <v>4</v>
      </c>
      <c r="F44" s="5" t="s">
        <v>4</v>
      </c>
      <c r="G44" s="5" t="s">
        <v>5</v>
      </c>
      <c r="H44" s="5">
        <v>7</v>
      </c>
      <c r="I44" s="6"/>
      <c r="J44" s="30">
        <v>7</v>
      </c>
      <c r="K44" s="17">
        <v>1</v>
      </c>
      <c r="L44" s="17">
        <v>1</v>
      </c>
      <c r="M44" s="13">
        <v>161000</v>
      </c>
      <c r="N44" s="9">
        <f t="shared" ref="N44:N75" si="2">L44*M44</f>
        <v>161000</v>
      </c>
      <c r="O44" s="7">
        <f t="shared" si="1"/>
        <v>0</v>
      </c>
    </row>
    <row r="45" spans="1:15" ht="24.95" customHeight="1" x14ac:dyDescent="0.25">
      <c r="A45" s="5">
        <v>34</v>
      </c>
      <c r="B45" s="5" t="s">
        <v>125</v>
      </c>
      <c r="C45" s="6" t="s">
        <v>546</v>
      </c>
      <c r="D45" s="6"/>
      <c r="E45" s="5" t="s">
        <v>4</v>
      </c>
      <c r="F45" s="5" t="s">
        <v>4</v>
      </c>
      <c r="G45" s="5" t="s">
        <v>5</v>
      </c>
      <c r="H45" s="5">
        <v>7</v>
      </c>
      <c r="I45" s="6"/>
      <c r="J45" s="30">
        <v>7</v>
      </c>
      <c r="K45" s="17">
        <v>1</v>
      </c>
      <c r="L45" s="17">
        <v>1</v>
      </c>
      <c r="M45" s="13">
        <v>139000</v>
      </c>
      <c r="N45" s="9">
        <f t="shared" si="2"/>
        <v>139000</v>
      </c>
      <c r="O45" s="7">
        <f t="shared" si="1"/>
        <v>0</v>
      </c>
    </row>
    <row r="46" spans="1:15" ht="24.95" customHeight="1" x14ac:dyDescent="0.25">
      <c r="A46" s="5">
        <v>35</v>
      </c>
      <c r="B46" s="5" t="s">
        <v>215</v>
      </c>
      <c r="C46" s="6" t="s">
        <v>266</v>
      </c>
      <c r="D46" s="6"/>
      <c r="E46" s="5" t="s">
        <v>4</v>
      </c>
      <c r="F46" s="5" t="s">
        <v>4</v>
      </c>
      <c r="G46" s="5" t="s">
        <v>5</v>
      </c>
      <c r="H46" s="5" t="s">
        <v>6</v>
      </c>
      <c r="I46" s="11"/>
      <c r="J46" s="30">
        <v>2</v>
      </c>
      <c r="K46" s="17">
        <v>1</v>
      </c>
      <c r="L46" s="17">
        <v>1</v>
      </c>
      <c r="M46" s="13">
        <v>123000</v>
      </c>
      <c r="N46" s="9">
        <f t="shared" si="2"/>
        <v>123000</v>
      </c>
      <c r="O46" s="7">
        <f t="shared" si="1"/>
        <v>0</v>
      </c>
    </row>
    <row r="47" spans="1:15" s="40" customFormat="1" ht="24.95" customHeight="1" x14ac:dyDescent="0.25">
      <c r="A47" s="32">
        <v>36</v>
      </c>
      <c r="B47" s="32" t="s">
        <v>122</v>
      </c>
      <c r="C47" s="34" t="s">
        <v>169</v>
      </c>
      <c r="D47" s="34"/>
      <c r="E47" s="32" t="s">
        <v>4</v>
      </c>
      <c r="F47" s="32" t="s">
        <v>4</v>
      </c>
      <c r="G47" s="32" t="s">
        <v>5</v>
      </c>
      <c r="H47" s="32" t="s">
        <v>168</v>
      </c>
      <c r="I47" s="33" t="s">
        <v>161</v>
      </c>
      <c r="J47" s="35">
        <v>16</v>
      </c>
      <c r="K47" s="36">
        <v>8</v>
      </c>
      <c r="L47" s="36">
        <v>3</v>
      </c>
      <c r="M47" s="37">
        <v>39000</v>
      </c>
      <c r="N47" s="38">
        <f t="shared" si="2"/>
        <v>117000</v>
      </c>
      <c r="O47" s="39">
        <f t="shared" si="1"/>
        <v>78000</v>
      </c>
    </row>
    <row r="48" spans="1:15" ht="24.95" customHeight="1" x14ac:dyDescent="0.25">
      <c r="A48" s="5">
        <v>37</v>
      </c>
      <c r="B48" s="5" t="s">
        <v>125</v>
      </c>
      <c r="C48" s="6" t="s">
        <v>541</v>
      </c>
      <c r="D48" s="6"/>
      <c r="E48" s="5" t="s">
        <v>4</v>
      </c>
      <c r="F48" s="5" t="s">
        <v>4</v>
      </c>
      <c r="G48" s="5" t="s">
        <v>5</v>
      </c>
      <c r="H48" s="5">
        <v>7</v>
      </c>
      <c r="I48" s="6"/>
      <c r="J48" s="30">
        <v>7</v>
      </c>
      <c r="K48" s="17">
        <v>1</v>
      </c>
      <c r="L48" s="17">
        <v>1</v>
      </c>
      <c r="M48" s="13">
        <v>81000</v>
      </c>
      <c r="N48" s="9">
        <f t="shared" si="2"/>
        <v>81000</v>
      </c>
      <c r="O48" s="7">
        <f t="shared" si="1"/>
        <v>0</v>
      </c>
    </row>
    <row r="49" spans="1:15" ht="24.95" customHeight="1" x14ac:dyDescent="0.25">
      <c r="A49" s="5">
        <v>38</v>
      </c>
      <c r="B49" s="5" t="s">
        <v>125</v>
      </c>
      <c r="C49" s="6" t="s">
        <v>543</v>
      </c>
      <c r="D49" s="6"/>
      <c r="E49" s="5" t="s">
        <v>4</v>
      </c>
      <c r="F49" s="5" t="s">
        <v>4</v>
      </c>
      <c r="G49" s="5" t="s">
        <v>5</v>
      </c>
      <c r="H49" s="5">
        <v>7</v>
      </c>
      <c r="I49" s="6"/>
      <c r="J49" s="30">
        <v>7</v>
      </c>
      <c r="K49" s="17">
        <v>1</v>
      </c>
      <c r="L49" s="17">
        <v>1</v>
      </c>
      <c r="M49" s="13">
        <v>77000</v>
      </c>
      <c r="N49" s="9">
        <f t="shared" si="2"/>
        <v>77000</v>
      </c>
      <c r="O49" s="7">
        <f t="shared" si="1"/>
        <v>0</v>
      </c>
    </row>
    <row r="50" spans="1:15" ht="24.95" customHeight="1" x14ac:dyDescent="0.25">
      <c r="A50" s="5">
        <v>39</v>
      </c>
      <c r="B50" s="5" t="s">
        <v>215</v>
      </c>
      <c r="C50" s="6" t="s">
        <v>264</v>
      </c>
      <c r="D50" s="6"/>
      <c r="E50" s="5" t="s">
        <v>4</v>
      </c>
      <c r="F50" s="5" t="s">
        <v>4</v>
      </c>
      <c r="G50" s="5" t="s">
        <v>27</v>
      </c>
      <c r="H50" s="5" t="s">
        <v>6</v>
      </c>
      <c r="I50" s="11"/>
      <c r="J50" s="30">
        <v>2</v>
      </c>
      <c r="K50" s="17">
        <v>1</v>
      </c>
      <c r="L50" s="17">
        <v>1</v>
      </c>
      <c r="M50" s="13">
        <v>61500</v>
      </c>
      <c r="N50" s="9">
        <f t="shared" si="2"/>
        <v>61500</v>
      </c>
      <c r="O50" s="7">
        <f t="shared" si="1"/>
        <v>0</v>
      </c>
    </row>
    <row r="51" spans="1:15" ht="24.95" customHeight="1" x14ac:dyDescent="0.25">
      <c r="A51" s="5">
        <v>40</v>
      </c>
      <c r="B51" s="5" t="s">
        <v>215</v>
      </c>
      <c r="C51" s="6" t="s">
        <v>268</v>
      </c>
      <c r="D51" s="6"/>
      <c r="E51" s="5" t="s">
        <v>4</v>
      </c>
      <c r="F51" s="5" t="s">
        <v>4</v>
      </c>
      <c r="G51" s="5" t="s">
        <v>27</v>
      </c>
      <c r="H51" s="5" t="s">
        <v>6</v>
      </c>
      <c r="I51" s="11"/>
      <c r="J51" s="30">
        <v>2</v>
      </c>
      <c r="K51" s="17">
        <v>1</v>
      </c>
      <c r="L51" s="17">
        <v>1</v>
      </c>
      <c r="M51" s="13">
        <v>61500</v>
      </c>
      <c r="N51" s="9">
        <f t="shared" si="2"/>
        <v>61500</v>
      </c>
      <c r="O51" s="7">
        <f t="shared" si="1"/>
        <v>0</v>
      </c>
    </row>
    <row r="52" spans="1:15" ht="42" customHeight="1" x14ac:dyDescent="0.25">
      <c r="A52" s="5">
        <v>41</v>
      </c>
      <c r="B52" s="5" t="s">
        <v>215</v>
      </c>
      <c r="C52" s="6" t="s">
        <v>270</v>
      </c>
      <c r="D52" s="6"/>
      <c r="E52" s="5" t="s">
        <v>4</v>
      </c>
      <c r="F52" s="5" t="s">
        <v>4</v>
      </c>
      <c r="G52" s="5" t="s">
        <v>27</v>
      </c>
      <c r="H52" s="5" t="s">
        <v>6</v>
      </c>
      <c r="I52" s="11"/>
      <c r="J52" s="30">
        <v>2</v>
      </c>
      <c r="K52" s="17">
        <v>1</v>
      </c>
      <c r="L52" s="17">
        <v>1</v>
      </c>
      <c r="M52" s="13">
        <v>61500</v>
      </c>
      <c r="N52" s="9">
        <f t="shared" si="2"/>
        <v>61500</v>
      </c>
      <c r="O52" s="7">
        <f t="shared" si="1"/>
        <v>0</v>
      </c>
    </row>
    <row r="53" spans="1:15" ht="56.25" customHeight="1" x14ac:dyDescent="0.25">
      <c r="A53" s="5">
        <v>42</v>
      </c>
      <c r="B53" s="5" t="s">
        <v>215</v>
      </c>
      <c r="C53" s="6" t="s">
        <v>272</v>
      </c>
      <c r="D53" s="6"/>
      <c r="E53" s="5" t="s">
        <v>4</v>
      </c>
      <c r="F53" s="5" t="s">
        <v>4</v>
      </c>
      <c r="G53" s="5" t="s">
        <v>27</v>
      </c>
      <c r="H53" s="5" t="s">
        <v>6</v>
      </c>
      <c r="I53" s="11"/>
      <c r="J53" s="30">
        <v>2</v>
      </c>
      <c r="K53" s="17">
        <v>1</v>
      </c>
      <c r="L53" s="17">
        <v>1</v>
      </c>
      <c r="M53" s="13">
        <v>61500</v>
      </c>
      <c r="N53" s="9">
        <f t="shared" si="2"/>
        <v>61500</v>
      </c>
      <c r="O53" s="7">
        <f t="shared" si="1"/>
        <v>0</v>
      </c>
    </row>
    <row r="54" spans="1:15" ht="24.95" customHeight="1" x14ac:dyDescent="0.25">
      <c r="A54" s="5">
        <v>43</v>
      </c>
      <c r="B54" s="5" t="s">
        <v>283</v>
      </c>
      <c r="C54" s="6" t="s">
        <v>329</v>
      </c>
      <c r="D54" s="6"/>
      <c r="E54" s="5" t="s">
        <v>4</v>
      </c>
      <c r="F54" s="5"/>
      <c r="G54" s="5" t="s">
        <v>27</v>
      </c>
      <c r="H54" s="11" t="s">
        <v>6</v>
      </c>
      <c r="I54" s="6"/>
      <c r="J54" s="30">
        <v>2</v>
      </c>
      <c r="K54" s="17">
        <v>1</v>
      </c>
      <c r="L54" s="17">
        <v>1</v>
      </c>
      <c r="M54" s="13">
        <v>61500</v>
      </c>
      <c r="N54" s="9">
        <f t="shared" si="2"/>
        <v>61500</v>
      </c>
      <c r="O54" s="7">
        <f t="shared" si="1"/>
        <v>0</v>
      </c>
    </row>
    <row r="55" spans="1:15" ht="24.95" customHeight="1" x14ac:dyDescent="0.25">
      <c r="A55" s="5">
        <v>44</v>
      </c>
      <c r="B55" s="5" t="s">
        <v>283</v>
      </c>
      <c r="C55" s="6" t="s">
        <v>330</v>
      </c>
      <c r="D55" s="6"/>
      <c r="E55" s="5" t="s">
        <v>4</v>
      </c>
      <c r="F55" s="5"/>
      <c r="G55" s="5" t="s">
        <v>27</v>
      </c>
      <c r="H55" s="11" t="s">
        <v>6</v>
      </c>
      <c r="I55" s="6"/>
      <c r="J55" s="30">
        <v>2</v>
      </c>
      <c r="K55" s="17">
        <v>1</v>
      </c>
      <c r="L55" s="17">
        <v>1</v>
      </c>
      <c r="M55" s="13">
        <v>61500</v>
      </c>
      <c r="N55" s="9">
        <f t="shared" si="2"/>
        <v>61500</v>
      </c>
      <c r="O55" s="7">
        <f t="shared" si="1"/>
        <v>0</v>
      </c>
    </row>
    <row r="56" spans="1:15" ht="24.95" customHeight="1" x14ac:dyDescent="0.25">
      <c r="A56" s="5">
        <v>45</v>
      </c>
      <c r="B56" s="5" t="s">
        <v>283</v>
      </c>
      <c r="C56" s="6" t="s">
        <v>331</v>
      </c>
      <c r="D56" s="6"/>
      <c r="E56" s="5" t="s">
        <v>4</v>
      </c>
      <c r="F56" s="5"/>
      <c r="G56" s="5" t="s">
        <v>27</v>
      </c>
      <c r="H56" s="11" t="s">
        <v>6</v>
      </c>
      <c r="I56" s="6"/>
      <c r="J56" s="30">
        <v>2</v>
      </c>
      <c r="K56" s="17">
        <v>1</v>
      </c>
      <c r="L56" s="17">
        <v>1</v>
      </c>
      <c r="M56" s="13">
        <v>61500</v>
      </c>
      <c r="N56" s="9">
        <f t="shared" si="2"/>
        <v>61500</v>
      </c>
      <c r="O56" s="7">
        <f t="shared" si="1"/>
        <v>0</v>
      </c>
    </row>
    <row r="57" spans="1:15" ht="24.95" customHeight="1" x14ac:dyDescent="0.25">
      <c r="A57" s="5">
        <v>46</v>
      </c>
      <c r="B57" s="5" t="s">
        <v>283</v>
      </c>
      <c r="C57" s="6" t="s">
        <v>332</v>
      </c>
      <c r="D57" s="6"/>
      <c r="E57" s="5" t="s">
        <v>4</v>
      </c>
      <c r="F57" s="5"/>
      <c r="G57" s="5" t="s">
        <v>27</v>
      </c>
      <c r="H57" s="11" t="s">
        <v>6</v>
      </c>
      <c r="I57" s="6"/>
      <c r="J57" s="30">
        <v>2</v>
      </c>
      <c r="K57" s="17">
        <v>1</v>
      </c>
      <c r="L57" s="17">
        <v>1</v>
      </c>
      <c r="M57" s="13">
        <v>61500</v>
      </c>
      <c r="N57" s="9">
        <f t="shared" si="2"/>
        <v>61500</v>
      </c>
      <c r="O57" s="7">
        <f t="shared" si="1"/>
        <v>0</v>
      </c>
    </row>
    <row r="58" spans="1:15" ht="24.95" customHeight="1" x14ac:dyDescent="0.25">
      <c r="A58" s="5">
        <v>47</v>
      </c>
      <c r="B58" s="5" t="s">
        <v>283</v>
      </c>
      <c r="C58" s="6" t="s">
        <v>29</v>
      </c>
      <c r="D58" s="6"/>
      <c r="E58" s="5" t="s">
        <v>4</v>
      </c>
      <c r="F58" s="5"/>
      <c r="G58" s="5" t="s">
        <v>27</v>
      </c>
      <c r="H58" s="11" t="s">
        <v>6</v>
      </c>
      <c r="I58" s="6"/>
      <c r="J58" s="30">
        <v>2</v>
      </c>
      <c r="K58" s="17">
        <v>1</v>
      </c>
      <c r="L58" s="17">
        <v>1</v>
      </c>
      <c r="M58" s="13">
        <v>61500</v>
      </c>
      <c r="N58" s="9">
        <f t="shared" si="2"/>
        <v>61500</v>
      </c>
      <c r="O58" s="7">
        <f t="shared" si="1"/>
        <v>0</v>
      </c>
    </row>
    <row r="59" spans="1:15" ht="24.95" customHeight="1" x14ac:dyDescent="0.25">
      <c r="A59" s="5">
        <v>48</v>
      </c>
      <c r="B59" s="5" t="s">
        <v>283</v>
      </c>
      <c r="C59" s="6" t="s">
        <v>333</v>
      </c>
      <c r="D59" s="6"/>
      <c r="E59" s="5" t="s">
        <v>4</v>
      </c>
      <c r="F59" s="5"/>
      <c r="G59" s="5" t="s">
        <v>27</v>
      </c>
      <c r="H59" s="11" t="s">
        <v>6</v>
      </c>
      <c r="I59" s="6"/>
      <c r="J59" s="30">
        <v>2</v>
      </c>
      <c r="K59" s="17">
        <v>1</v>
      </c>
      <c r="L59" s="17">
        <v>1</v>
      </c>
      <c r="M59" s="13">
        <v>61500</v>
      </c>
      <c r="N59" s="9">
        <f t="shared" si="2"/>
        <v>61500</v>
      </c>
      <c r="O59" s="7">
        <f t="shared" si="1"/>
        <v>0</v>
      </c>
    </row>
    <row r="60" spans="1:15" ht="24.95" customHeight="1" x14ac:dyDescent="0.25">
      <c r="A60" s="5">
        <v>49</v>
      </c>
      <c r="B60" s="5" t="s">
        <v>283</v>
      </c>
      <c r="C60" s="6" t="s">
        <v>334</v>
      </c>
      <c r="D60" s="6"/>
      <c r="E60" s="5" t="s">
        <v>4</v>
      </c>
      <c r="F60" s="5"/>
      <c r="G60" s="5" t="s">
        <v>27</v>
      </c>
      <c r="H60" s="11" t="s">
        <v>6</v>
      </c>
      <c r="I60" s="6"/>
      <c r="J60" s="30">
        <v>2</v>
      </c>
      <c r="K60" s="17">
        <v>1</v>
      </c>
      <c r="L60" s="17">
        <v>1</v>
      </c>
      <c r="M60" s="13">
        <v>61500</v>
      </c>
      <c r="N60" s="9">
        <f t="shared" si="2"/>
        <v>61500</v>
      </c>
      <c r="O60" s="7">
        <f t="shared" si="1"/>
        <v>0</v>
      </c>
    </row>
    <row r="61" spans="1:15" ht="24.95" customHeight="1" x14ac:dyDescent="0.25">
      <c r="A61" s="5">
        <v>50</v>
      </c>
      <c r="B61" s="5" t="s">
        <v>283</v>
      </c>
      <c r="C61" s="6" t="s">
        <v>335</v>
      </c>
      <c r="D61" s="6"/>
      <c r="E61" s="5" t="s">
        <v>4</v>
      </c>
      <c r="F61" s="5"/>
      <c r="G61" s="5" t="s">
        <v>27</v>
      </c>
      <c r="H61" s="11" t="s">
        <v>6</v>
      </c>
      <c r="I61" s="6"/>
      <c r="J61" s="30">
        <v>2</v>
      </c>
      <c r="K61" s="17">
        <v>1</v>
      </c>
      <c r="L61" s="17">
        <v>1</v>
      </c>
      <c r="M61" s="13">
        <v>61500</v>
      </c>
      <c r="N61" s="9">
        <f t="shared" si="2"/>
        <v>61500</v>
      </c>
      <c r="O61" s="7">
        <f t="shared" si="1"/>
        <v>0</v>
      </c>
    </row>
    <row r="62" spans="1:15" ht="24.95" customHeight="1" x14ac:dyDescent="0.25">
      <c r="A62" s="5">
        <v>51</v>
      </c>
      <c r="B62" s="5" t="s">
        <v>283</v>
      </c>
      <c r="C62" s="6" t="s">
        <v>336</v>
      </c>
      <c r="D62" s="6"/>
      <c r="E62" s="5" t="s">
        <v>4</v>
      </c>
      <c r="F62" s="5"/>
      <c r="G62" s="5" t="s">
        <v>27</v>
      </c>
      <c r="H62" s="11" t="s">
        <v>6</v>
      </c>
      <c r="I62" s="6"/>
      <c r="J62" s="30">
        <v>2</v>
      </c>
      <c r="K62" s="17">
        <v>1</v>
      </c>
      <c r="L62" s="17">
        <v>1</v>
      </c>
      <c r="M62" s="13">
        <v>61500</v>
      </c>
      <c r="N62" s="9">
        <f t="shared" si="2"/>
        <v>61500</v>
      </c>
      <c r="O62" s="7">
        <f t="shared" si="1"/>
        <v>0</v>
      </c>
    </row>
    <row r="63" spans="1:15" ht="24.95" customHeight="1" x14ac:dyDescent="0.25">
      <c r="A63" s="5">
        <v>52</v>
      </c>
      <c r="B63" s="5" t="s">
        <v>283</v>
      </c>
      <c r="C63" s="6" t="s">
        <v>337</v>
      </c>
      <c r="D63" s="6"/>
      <c r="E63" s="5" t="s">
        <v>4</v>
      </c>
      <c r="F63" s="5"/>
      <c r="G63" s="5" t="s">
        <v>27</v>
      </c>
      <c r="H63" s="11" t="s">
        <v>6</v>
      </c>
      <c r="I63" s="6"/>
      <c r="J63" s="30">
        <v>2</v>
      </c>
      <c r="K63" s="17">
        <v>1</v>
      </c>
      <c r="L63" s="17">
        <v>1</v>
      </c>
      <c r="M63" s="13">
        <v>61500</v>
      </c>
      <c r="N63" s="9">
        <f t="shared" si="2"/>
        <v>61500</v>
      </c>
      <c r="O63" s="7">
        <f t="shared" si="1"/>
        <v>0</v>
      </c>
    </row>
    <row r="64" spans="1:15" ht="24.95" customHeight="1" x14ac:dyDescent="0.25">
      <c r="A64" s="5">
        <v>53</v>
      </c>
      <c r="B64" s="5" t="s">
        <v>283</v>
      </c>
      <c r="C64" s="6" t="s">
        <v>338</v>
      </c>
      <c r="D64" s="6"/>
      <c r="E64" s="5" t="s">
        <v>4</v>
      </c>
      <c r="F64" s="5"/>
      <c r="G64" s="5" t="s">
        <v>27</v>
      </c>
      <c r="H64" s="11" t="s">
        <v>6</v>
      </c>
      <c r="I64" s="6"/>
      <c r="J64" s="30">
        <v>2</v>
      </c>
      <c r="K64" s="17">
        <v>1</v>
      </c>
      <c r="L64" s="17">
        <v>1</v>
      </c>
      <c r="M64" s="13">
        <v>61500</v>
      </c>
      <c r="N64" s="9">
        <f t="shared" si="2"/>
        <v>61500</v>
      </c>
      <c r="O64" s="7">
        <f t="shared" si="1"/>
        <v>0</v>
      </c>
    </row>
    <row r="65" spans="1:15" ht="24.95" customHeight="1" x14ac:dyDescent="0.25">
      <c r="A65" s="5">
        <v>54</v>
      </c>
      <c r="B65" s="5" t="s">
        <v>283</v>
      </c>
      <c r="C65" s="6" t="s">
        <v>339</v>
      </c>
      <c r="D65" s="6"/>
      <c r="E65" s="5" t="s">
        <v>4</v>
      </c>
      <c r="F65" s="5"/>
      <c r="G65" s="5" t="s">
        <v>27</v>
      </c>
      <c r="H65" s="11" t="s">
        <v>6</v>
      </c>
      <c r="I65" s="6"/>
      <c r="J65" s="30">
        <v>2</v>
      </c>
      <c r="K65" s="17">
        <v>1</v>
      </c>
      <c r="L65" s="17">
        <v>1</v>
      </c>
      <c r="M65" s="13">
        <v>61500</v>
      </c>
      <c r="N65" s="9">
        <f t="shared" si="2"/>
        <v>61500</v>
      </c>
      <c r="O65" s="7">
        <f t="shared" si="1"/>
        <v>0</v>
      </c>
    </row>
    <row r="66" spans="1:15" ht="24.95" customHeight="1" x14ac:dyDescent="0.25">
      <c r="A66" s="5">
        <v>55</v>
      </c>
      <c r="B66" s="5" t="s">
        <v>283</v>
      </c>
      <c r="C66" s="6" t="s">
        <v>30</v>
      </c>
      <c r="D66" s="6"/>
      <c r="E66" s="5" t="s">
        <v>4</v>
      </c>
      <c r="F66" s="5"/>
      <c r="G66" s="5" t="s">
        <v>27</v>
      </c>
      <c r="H66" s="11" t="s">
        <v>6</v>
      </c>
      <c r="I66" s="6"/>
      <c r="J66" s="30">
        <v>2</v>
      </c>
      <c r="K66" s="17">
        <v>1</v>
      </c>
      <c r="L66" s="17">
        <v>1</v>
      </c>
      <c r="M66" s="13">
        <v>61500</v>
      </c>
      <c r="N66" s="9">
        <f t="shared" si="2"/>
        <v>61500</v>
      </c>
      <c r="O66" s="7">
        <f t="shared" si="1"/>
        <v>0</v>
      </c>
    </row>
    <row r="67" spans="1:15" ht="24.95" customHeight="1" x14ac:dyDescent="0.25">
      <c r="A67" s="5">
        <v>56</v>
      </c>
      <c r="B67" s="5" t="s">
        <v>283</v>
      </c>
      <c r="C67" s="6" t="s">
        <v>340</v>
      </c>
      <c r="D67" s="6"/>
      <c r="E67" s="5" t="s">
        <v>4</v>
      </c>
      <c r="F67" s="5"/>
      <c r="G67" s="5" t="s">
        <v>27</v>
      </c>
      <c r="H67" s="11" t="s">
        <v>6</v>
      </c>
      <c r="I67" s="6"/>
      <c r="J67" s="30">
        <v>2</v>
      </c>
      <c r="K67" s="17">
        <v>1</v>
      </c>
      <c r="L67" s="17">
        <v>1</v>
      </c>
      <c r="M67" s="13">
        <v>61500</v>
      </c>
      <c r="N67" s="9">
        <f t="shared" si="2"/>
        <v>61500</v>
      </c>
      <c r="O67" s="7">
        <f t="shared" si="1"/>
        <v>0</v>
      </c>
    </row>
    <row r="68" spans="1:15" ht="24.95" customHeight="1" x14ac:dyDescent="0.25">
      <c r="A68" s="5">
        <v>57</v>
      </c>
      <c r="B68" s="5" t="s">
        <v>283</v>
      </c>
      <c r="C68" s="6" t="s">
        <v>341</v>
      </c>
      <c r="D68" s="6"/>
      <c r="E68" s="5" t="s">
        <v>4</v>
      </c>
      <c r="F68" s="5"/>
      <c r="G68" s="5" t="s">
        <v>27</v>
      </c>
      <c r="H68" s="11" t="s">
        <v>342</v>
      </c>
      <c r="I68" s="6"/>
      <c r="J68" s="30">
        <v>2</v>
      </c>
      <c r="K68" s="17">
        <v>1</v>
      </c>
      <c r="L68" s="17">
        <v>1</v>
      </c>
      <c r="M68" s="13">
        <v>61500</v>
      </c>
      <c r="N68" s="9">
        <f t="shared" si="2"/>
        <v>61500</v>
      </c>
      <c r="O68" s="7">
        <f t="shared" si="1"/>
        <v>0</v>
      </c>
    </row>
    <row r="69" spans="1:15" ht="24.95" customHeight="1" x14ac:dyDescent="0.25">
      <c r="A69" s="5">
        <v>58</v>
      </c>
      <c r="B69" s="5" t="s">
        <v>283</v>
      </c>
      <c r="C69" s="6" t="s">
        <v>343</v>
      </c>
      <c r="D69" s="6"/>
      <c r="E69" s="5" t="s">
        <v>4</v>
      </c>
      <c r="F69" s="5"/>
      <c r="G69" s="5" t="s">
        <v>27</v>
      </c>
      <c r="H69" s="11" t="s">
        <v>6</v>
      </c>
      <c r="I69" s="6"/>
      <c r="J69" s="30">
        <v>2</v>
      </c>
      <c r="K69" s="17">
        <v>1</v>
      </c>
      <c r="L69" s="17">
        <v>1</v>
      </c>
      <c r="M69" s="13">
        <v>61500</v>
      </c>
      <c r="N69" s="9">
        <f t="shared" si="2"/>
        <v>61500</v>
      </c>
      <c r="O69" s="7">
        <f t="shared" si="1"/>
        <v>0</v>
      </c>
    </row>
    <row r="70" spans="1:15" ht="24.95" customHeight="1" x14ac:dyDescent="0.25">
      <c r="A70" s="5">
        <v>59</v>
      </c>
      <c r="B70" s="5" t="s">
        <v>283</v>
      </c>
      <c r="C70" s="6" t="s">
        <v>344</v>
      </c>
      <c r="D70" s="6"/>
      <c r="E70" s="5" t="s">
        <v>4</v>
      </c>
      <c r="F70" s="5"/>
      <c r="G70" s="5" t="s">
        <v>27</v>
      </c>
      <c r="H70" s="11" t="s">
        <v>6</v>
      </c>
      <c r="I70" s="6"/>
      <c r="J70" s="30">
        <v>2</v>
      </c>
      <c r="K70" s="17">
        <v>1</v>
      </c>
      <c r="L70" s="17">
        <v>1</v>
      </c>
      <c r="M70" s="13">
        <v>61500</v>
      </c>
      <c r="N70" s="9">
        <f t="shared" si="2"/>
        <v>61500</v>
      </c>
      <c r="O70" s="7">
        <f t="shared" si="1"/>
        <v>0</v>
      </c>
    </row>
    <row r="71" spans="1:15" ht="24.95" customHeight="1" x14ac:dyDescent="0.25">
      <c r="A71" s="5">
        <v>60</v>
      </c>
      <c r="B71" s="5" t="s">
        <v>283</v>
      </c>
      <c r="C71" s="6" t="s">
        <v>345</v>
      </c>
      <c r="D71" s="6"/>
      <c r="E71" s="5" t="s">
        <v>4</v>
      </c>
      <c r="F71" s="5"/>
      <c r="G71" s="5" t="s">
        <v>27</v>
      </c>
      <c r="H71" s="11" t="s">
        <v>6</v>
      </c>
      <c r="I71" s="6"/>
      <c r="J71" s="30">
        <v>2</v>
      </c>
      <c r="K71" s="17">
        <v>1</v>
      </c>
      <c r="L71" s="17">
        <v>1</v>
      </c>
      <c r="M71" s="13">
        <v>61500</v>
      </c>
      <c r="N71" s="9">
        <f t="shared" si="2"/>
        <v>61500</v>
      </c>
      <c r="O71" s="7">
        <f t="shared" si="1"/>
        <v>0</v>
      </c>
    </row>
    <row r="72" spans="1:15" ht="24.95" customHeight="1" x14ac:dyDescent="0.25">
      <c r="A72" s="5">
        <v>61</v>
      </c>
      <c r="B72" s="5" t="s">
        <v>283</v>
      </c>
      <c r="C72" s="6" t="s">
        <v>346</v>
      </c>
      <c r="D72" s="6"/>
      <c r="E72" s="5" t="s">
        <v>4</v>
      </c>
      <c r="F72" s="5"/>
      <c r="G72" s="5" t="s">
        <v>27</v>
      </c>
      <c r="H72" s="11" t="s">
        <v>6</v>
      </c>
      <c r="I72" s="6"/>
      <c r="J72" s="30">
        <v>2</v>
      </c>
      <c r="K72" s="17">
        <v>1</v>
      </c>
      <c r="L72" s="17">
        <v>1</v>
      </c>
      <c r="M72" s="13">
        <v>61500</v>
      </c>
      <c r="N72" s="9">
        <f t="shared" si="2"/>
        <v>61500</v>
      </c>
      <c r="O72" s="7">
        <f t="shared" si="1"/>
        <v>0</v>
      </c>
    </row>
    <row r="73" spans="1:15" ht="24.95" customHeight="1" x14ac:dyDescent="0.25">
      <c r="A73" s="5">
        <v>62</v>
      </c>
      <c r="B73" s="5" t="s">
        <v>125</v>
      </c>
      <c r="C73" s="6" t="s">
        <v>450</v>
      </c>
      <c r="D73" s="6"/>
      <c r="E73" s="5" t="s">
        <v>4</v>
      </c>
      <c r="F73" s="5" t="s">
        <v>4</v>
      </c>
      <c r="G73" s="5" t="s">
        <v>415</v>
      </c>
      <c r="H73" s="5">
        <v>100</v>
      </c>
      <c r="I73" s="6"/>
      <c r="J73" s="30">
        <v>1</v>
      </c>
      <c r="K73" s="17">
        <v>1</v>
      </c>
      <c r="L73" s="17">
        <v>1</v>
      </c>
      <c r="M73" s="13">
        <v>59000</v>
      </c>
      <c r="N73" s="9">
        <f t="shared" si="2"/>
        <v>59000</v>
      </c>
      <c r="O73" s="7">
        <f t="shared" si="1"/>
        <v>0</v>
      </c>
    </row>
    <row r="74" spans="1:15" ht="24.95" customHeight="1" x14ac:dyDescent="0.25">
      <c r="A74" s="5">
        <v>63</v>
      </c>
      <c r="B74" s="5" t="s">
        <v>181</v>
      </c>
      <c r="C74" s="6" t="s">
        <v>183</v>
      </c>
      <c r="D74" s="6"/>
      <c r="E74" s="5" t="s">
        <v>4</v>
      </c>
      <c r="F74" s="5"/>
      <c r="G74" s="5" t="s">
        <v>27</v>
      </c>
      <c r="H74" s="5" t="s">
        <v>6</v>
      </c>
      <c r="I74" s="11" t="s">
        <v>171</v>
      </c>
      <c r="J74" s="30">
        <v>2</v>
      </c>
      <c r="K74" s="17"/>
      <c r="L74" s="17">
        <v>1</v>
      </c>
      <c r="M74" s="13">
        <v>55300</v>
      </c>
      <c r="N74" s="9">
        <f t="shared" si="2"/>
        <v>55300</v>
      </c>
      <c r="O74" s="7">
        <f t="shared" si="1"/>
        <v>0</v>
      </c>
    </row>
    <row r="75" spans="1:15" ht="24.95" customHeight="1" x14ac:dyDescent="0.25">
      <c r="A75" s="5">
        <v>64</v>
      </c>
      <c r="B75" s="5" t="s">
        <v>181</v>
      </c>
      <c r="C75" s="6" t="s">
        <v>195</v>
      </c>
      <c r="D75" s="6"/>
      <c r="E75" s="5" t="s">
        <v>4</v>
      </c>
      <c r="F75" s="5"/>
      <c r="G75" s="5" t="s">
        <v>27</v>
      </c>
      <c r="H75" s="5" t="s">
        <v>6</v>
      </c>
      <c r="I75" s="11" t="s">
        <v>173</v>
      </c>
      <c r="J75" s="30">
        <v>2</v>
      </c>
      <c r="K75" s="17">
        <v>1</v>
      </c>
      <c r="L75" s="17">
        <v>1</v>
      </c>
      <c r="M75" s="13">
        <v>55300</v>
      </c>
      <c r="N75" s="9">
        <f t="shared" si="2"/>
        <v>55300</v>
      </c>
      <c r="O75" s="7">
        <f t="shared" si="1"/>
        <v>0</v>
      </c>
    </row>
    <row r="76" spans="1:15" ht="24.95" customHeight="1" x14ac:dyDescent="0.25">
      <c r="A76" s="5">
        <v>65</v>
      </c>
      <c r="B76" s="5" t="s">
        <v>125</v>
      </c>
      <c r="C76" s="6" t="s">
        <v>481</v>
      </c>
      <c r="D76" s="6"/>
      <c r="E76" s="5" t="s">
        <v>4</v>
      </c>
      <c r="F76" s="5"/>
      <c r="G76" s="5" t="s">
        <v>27</v>
      </c>
      <c r="H76" s="5" t="s">
        <v>6</v>
      </c>
      <c r="I76" s="6"/>
      <c r="J76" s="30">
        <v>2</v>
      </c>
      <c r="K76" s="17">
        <v>1</v>
      </c>
      <c r="L76" s="17">
        <v>1</v>
      </c>
      <c r="M76" s="13">
        <v>55300</v>
      </c>
      <c r="N76" s="9">
        <f t="shared" ref="N76:N90" si="3">L76*M76</f>
        <v>55300</v>
      </c>
      <c r="O76" s="7">
        <f t="shared" si="1"/>
        <v>0</v>
      </c>
    </row>
    <row r="77" spans="1:15" ht="24.95" customHeight="1" x14ac:dyDescent="0.25">
      <c r="A77" s="5">
        <v>66</v>
      </c>
      <c r="B77" s="5" t="s">
        <v>125</v>
      </c>
      <c r="C77" s="6" t="s">
        <v>482</v>
      </c>
      <c r="D77" s="6"/>
      <c r="E77" s="5" t="s">
        <v>4</v>
      </c>
      <c r="F77" s="5" t="s">
        <v>4</v>
      </c>
      <c r="G77" s="5" t="s">
        <v>27</v>
      </c>
      <c r="H77" s="5" t="s">
        <v>6</v>
      </c>
      <c r="I77" s="6"/>
      <c r="J77" s="30">
        <v>2</v>
      </c>
      <c r="K77" s="17">
        <v>1</v>
      </c>
      <c r="L77" s="17">
        <v>1</v>
      </c>
      <c r="M77" s="13">
        <v>55300</v>
      </c>
      <c r="N77" s="9">
        <f t="shared" si="3"/>
        <v>55300</v>
      </c>
      <c r="O77" s="7">
        <f t="shared" ref="O77:O90" si="4">N77-M77</f>
        <v>0</v>
      </c>
    </row>
    <row r="78" spans="1:15" ht="24.95" customHeight="1" x14ac:dyDescent="0.25">
      <c r="A78" s="5">
        <v>67</v>
      </c>
      <c r="B78" s="5" t="s">
        <v>125</v>
      </c>
      <c r="C78" s="6" t="s">
        <v>483</v>
      </c>
      <c r="D78" s="6"/>
      <c r="E78" s="5" t="s">
        <v>4</v>
      </c>
      <c r="F78" s="5" t="s">
        <v>4</v>
      </c>
      <c r="G78" s="5" t="s">
        <v>27</v>
      </c>
      <c r="H78" s="5" t="s">
        <v>6</v>
      </c>
      <c r="I78" s="6"/>
      <c r="J78" s="30">
        <v>2</v>
      </c>
      <c r="K78" s="17">
        <v>1</v>
      </c>
      <c r="L78" s="17">
        <v>1</v>
      </c>
      <c r="M78" s="13">
        <v>55300</v>
      </c>
      <c r="N78" s="9">
        <f t="shared" si="3"/>
        <v>55300</v>
      </c>
      <c r="O78" s="7">
        <f t="shared" si="4"/>
        <v>0</v>
      </c>
    </row>
    <row r="79" spans="1:15" ht="24.95" customHeight="1" x14ac:dyDescent="0.25">
      <c r="A79" s="5">
        <v>68</v>
      </c>
      <c r="B79" s="5" t="s">
        <v>125</v>
      </c>
      <c r="C79" s="6" t="s">
        <v>484</v>
      </c>
      <c r="D79" s="6"/>
      <c r="E79" s="5" t="s">
        <v>4</v>
      </c>
      <c r="F79" s="5" t="s">
        <v>4</v>
      </c>
      <c r="G79" s="5" t="s">
        <v>27</v>
      </c>
      <c r="H79" s="5" t="s">
        <v>6</v>
      </c>
      <c r="I79" s="6"/>
      <c r="J79" s="30">
        <v>2</v>
      </c>
      <c r="K79" s="17">
        <v>1</v>
      </c>
      <c r="L79" s="17">
        <v>1</v>
      </c>
      <c r="M79" s="13">
        <v>55300</v>
      </c>
      <c r="N79" s="9">
        <f t="shared" si="3"/>
        <v>55300</v>
      </c>
      <c r="O79" s="7">
        <f t="shared" si="4"/>
        <v>0</v>
      </c>
    </row>
    <row r="80" spans="1:15" ht="24.95" customHeight="1" x14ac:dyDescent="0.25">
      <c r="A80" s="5">
        <v>69</v>
      </c>
      <c r="B80" s="5" t="s">
        <v>125</v>
      </c>
      <c r="C80" s="6" t="s">
        <v>485</v>
      </c>
      <c r="D80" s="6"/>
      <c r="E80" s="5" t="s">
        <v>4</v>
      </c>
      <c r="F80" s="5" t="s">
        <v>4</v>
      </c>
      <c r="G80" s="5" t="s">
        <v>27</v>
      </c>
      <c r="H80" s="5" t="s">
        <v>6</v>
      </c>
      <c r="I80" s="6"/>
      <c r="J80" s="30">
        <v>2</v>
      </c>
      <c r="K80" s="17">
        <v>1</v>
      </c>
      <c r="L80" s="17">
        <v>1</v>
      </c>
      <c r="M80" s="13">
        <v>55300</v>
      </c>
      <c r="N80" s="9">
        <f t="shared" si="3"/>
        <v>55300</v>
      </c>
      <c r="O80" s="7">
        <f t="shared" si="4"/>
        <v>0</v>
      </c>
    </row>
    <row r="81" spans="1:15" ht="24.95" customHeight="1" x14ac:dyDescent="0.25">
      <c r="A81" s="5">
        <v>70</v>
      </c>
      <c r="B81" s="5" t="s">
        <v>125</v>
      </c>
      <c r="C81" s="6" t="s">
        <v>486</v>
      </c>
      <c r="D81" s="6"/>
      <c r="E81" s="5" t="s">
        <v>4</v>
      </c>
      <c r="F81" s="5" t="s">
        <v>4</v>
      </c>
      <c r="G81" s="5" t="s">
        <v>27</v>
      </c>
      <c r="H81" s="5" t="s">
        <v>6</v>
      </c>
      <c r="I81" s="6"/>
      <c r="J81" s="30">
        <v>2</v>
      </c>
      <c r="K81" s="17">
        <v>1</v>
      </c>
      <c r="L81" s="17">
        <v>1</v>
      </c>
      <c r="M81" s="13">
        <v>55300</v>
      </c>
      <c r="N81" s="9">
        <f t="shared" si="3"/>
        <v>55300</v>
      </c>
      <c r="O81" s="7">
        <f t="shared" si="4"/>
        <v>0</v>
      </c>
    </row>
    <row r="82" spans="1:15" ht="24.95" customHeight="1" x14ac:dyDescent="0.25">
      <c r="A82" s="5">
        <v>71</v>
      </c>
      <c r="B82" s="5" t="s">
        <v>125</v>
      </c>
      <c r="C82" s="6" t="s">
        <v>381</v>
      </c>
      <c r="D82" s="6"/>
      <c r="E82" s="5" t="s">
        <v>4</v>
      </c>
      <c r="F82" s="5" t="s">
        <v>4</v>
      </c>
      <c r="G82" s="5" t="s">
        <v>9</v>
      </c>
      <c r="H82" s="5">
        <v>7</v>
      </c>
      <c r="I82" s="6"/>
      <c r="J82" s="30">
        <v>7</v>
      </c>
      <c r="K82" s="17">
        <v>1</v>
      </c>
      <c r="L82" s="17">
        <v>1</v>
      </c>
      <c r="M82" s="13">
        <v>35000</v>
      </c>
      <c r="N82" s="9">
        <f t="shared" si="3"/>
        <v>35000</v>
      </c>
      <c r="O82" s="7">
        <f t="shared" si="4"/>
        <v>0</v>
      </c>
    </row>
    <row r="83" spans="1:15" ht="24.95" customHeight="1" x14ac:dyDescent="0.25">
      <c r="A83" s="5">
        <v>72</v>
      </c>
      <c r="B83" s="5" t="s">
        <v>125</v>
      </c>
      <c r="C83" s="6" t="s">
        <v>446</v>
      </c>
      <c r="D83" s="6"/>
      <c r="E83" s="5" t="s">
        <v>4</v>
      </c>
      <c r="F83" s="5" t="s">
        <v>4</v>
      </c>
      <c r="G83" s="5" t="s">
        <v>431</v>
      </c>
      <c r="H83" s="5">
        <v>1</v>
      </c>
      <c r="I83" s="6"/>
      <c r="J83" s="30">
        <v>1</v>
      </c>
      <c r="K83" s="17">
        <v>1</v>
      </c>
      <c r="L83" s="17">
        <v>1</v>
      </c>
      <c r="M83" s="13">
        <v>30000</v>
      </c>
      <c r="N83" s="9">
        <f t="shared" si="3"/>
        <v>30000</v>
      </c>
      <c r="O83" s="7">
        <f t="shared" si="4"/>
        <v>0</v>
      </c>
    </row>
    <row r="84" spans="1:15" ht="24.95" customHeight="1" x14ac:dyDescent="0.25">
      <c r="A84" s="5">
        <v>73</v>
      </c>
      <c r="B84" s="5" t="s">
        <v>602</v>
      </c>
      <c r="C84" s="6" t="s">
        <v>639</v>
      </c>
      <c r="D84" s="6"/>
      <c r="E84" s="5"/>
      <c r="F84" s="5"/>
      <c r="G84" s="5"/>
      <c r="H84" s="5" t="s">
        <v>342</v>
      </c>
      <c r="I84" s="11" t="s">
        <v>173</v>
      </c>
      <c r="J84" s="30">
        <v>1</v>
      </c>
      <c r="K84" s="17">
        <v>1</v>
      </c>
      <c r="L84" s="17">
        <v>1</v>
      </c>
      <c r="M84" s="13">
        <v>29400</v>
      </c>
      <c r="N84" s="9">
        <f t="shared" si="3"/>
        <v>29400</v>
      </c>
      <c r="O84" s="7">
        <f t="shared" si="4"/>
        <v>0</v>
      </c>
    </row>
    <row r="85" spans="1:15" ht="24.95" customHeight="1" x14ac:dyDescent="0.25">
      <c r="A85" s="5">
        <v>74</v>
      </c>
      <c r="B85" s="5" t="s">
        <v>602</v>
      </c>
      <c r="C85" s="6" t="s">
        <v>674</v>
      </c>
      <c r="D85" s="6"/>
      <c r="E85" s="5" t="s">
        <v>4</v>
      </c>
      <c r="F85" s="5" t="s">
        <v>4</v>
      </c>
      <c r="G85" s="5" t="s">
        <v>27</v>
      </c>
      <c r="H85" s="5" t="s">
        <v>342</v>
      </c>
      <c r="I85" s="11"/>
      <c r="J85" s="30">
        <v>1</v>
      </c>
      <c r="K85" s="17">
        <v>1</v>
      </c>
      <c r="L85" s="17">
        <v>1</v>
      </c>
      <c r="M85" s="13">
        <v>29400</v>
      </c>
      <c r="N85" s="9">
        <f t="shared" si="3"/>
        <v>29400</v>
      </c>
      <c r="O85" s="7">
        <f t="shared" si="4"/>
        <v>0</v>
      </c>
    </row>
    <row r="86" spans="1:15" ht="24.95" customHeight="1" x14ac:dyDescent="0.25">
      <c r="A86" s="5">
        <v>75</v>
      </c>
      <c r="B86" s="5" t="s">
        <v>602</v>
      </c>
      <c r="C86" s="6" t="s">
        <v>675</v>
      </c>
      <c r="D86" s="6"/>
      <c r="E86" s="5" t="s">
        <v>4</v>
      </c>
      <c r="F86" s="5" t="s">
        <v>4</v>
      </c>
      <c r="G86" s="5" t="s">
        <v>27</v>
      </c>
      <c r="H86" s="5" t="s">
        <v>342</v>
      </c>
      <c r="I86" s="11"/>
      <c r="J86" s="30">
        <v>1</v>
      </c>
      <c r="K86" s="17">
        <v>1</v>
      </c>
      <c r="L86" s="17">
        <v>1</v>
      </c>
      <c r="M86" s="13">
        <v>29400</v>
      </c>
      <c r="N86" s="9">
        <f t="shared" si="3"/>
        <v>29400</v>
      </c>
      <c r="O86" s="7">
        <f t="shared" si="4"/>
        <v>0</v>
      </c>
    </row>
    <row r="87" spans="1:15" ht="24.95" customHeight="1" x14ac:dyDescent="0.25">
      <c r="A87" s="5">
        <v>76</v>
      </c>
      <c r="B87" s="5" t="s">
        <v>602</v>
      </c>
      <c r="C87" s="6" t="s">
        <v>677</v>
      </c>
      <c r="D87" s="6"/>
      <c r="E87" s="5" t="s">
        <v>4</v>
      </c>
      <c r="F87" s="5"/>
      <c r="G87" s="5" t="s">
        <v>27</v>
      </c>
      <c r="H87" s="5" t="s">
        <v>342</v>
      </c>
      <c r="I87" s="11"/>
      <c r="J87" s="30">
        <v>1</v>
      </c>
      <c r="K87" s="17">
        <v>1</v>
      </c>
      <c r="L87" s="17">
        <v>1</v>
      </c>
      <c r="M87" s="13">
        <v>29400</v>
      </c>
      <c r="N87" s="9">
        <f t="shared" si="3"/>
        <v>29400</v>
      </c>
      <c r="O87" s="7">
        <f t="shared" si="4"/>
        <v>0</v>
      </c>
    </row>
    <row r="88" spans="1:15" ht="24.95" customHeight="1" x14ac:dyDescent="0.25">
      <c r="A88" s="5">
        <v>77</v>
      </c>
      <c r="B88" s="5" t="s">
        <v>602</v>
      </c>
      <c r="C88" s="6" t="s">
        <v>679</v>
      </c>
      <c r="D88" s="6"/>
      <c r="E88" s="5" t="s">
        <v>4</v>
      </c>
      <c r="F88" s="5" t="s">
        <v>4</v>
      </c>
      <c r="G88" s="5" t="s">
        <v>27</v>
      </c>
      <c r="H88" s="5" t="s">
        <v>342</v>
      </c>
      <c r="I88" s="11"/>
      <c r="J88" s="30">
        <v>1</v>
      </c>
      <c r="K88" s="17">
        <v>1</v>
      </c>
      <c r="L88" s="17">
        <v>1</v>
      </c>
      <c r="M88" s="13">
        <v>29400</v>
      </c>
      <c r="N88" s="9">
        <f t="shared" si="3"/>
        <v>29400</v>
      </c>
      <c r="O88" s="7">
        <f t="shared" si="4"/>
        <v>0</v>
      </c>
    </row>
    <row r="89" spans="1:15" ht="24.95" customHeight="1" x14ac:dyDescent="0.25">
      <c r="A89" s="5">
        <v>78</v>
      </c>
      <c r="B89" s="5" t="s">
        <v>283</v>
      </c>
      <c r="C89" s="6" t="s">
        <v>303</v>
      </c>
      <c r="D89" s="6"/>
      <c r="E89" s="5" t="s">
        <v>4</v>
      </c>
      <c r="F89" s="5"/>
      <c r="G89" s="5" t="s">
        <v>27</v>
      </c>
      <c r="H89" s="11" t="s">
        <v>6</v>
      </c>
      <c r="I89" s="6"/>
      <c r="J89" s="30">
        <v>2</v>
      </c>
      <c r="K89" s="17">
        <v>1</v>
      </c>
      <c r="L89" s="17">
        <v>1</v>
      </c>
      <c r="M89" s="13">
        <v>21200</v>
      </c>
      <c r="N89" s="9">
        <f t="shared" si="3"/>
        <v>21200</v>
      </c>
      <c r="O89" s="7">
        <f t="shared" si="4"/>
        <v>0</v>
      </c>
    </row>
    <row r="90" spans="1:15" ht="45.75" customHeight="1" x14ac:dyDescent="0.25">
      <c r="A90" s="5">
        <v>79</v>
      </c>
      <c r="B90" s="11" t="s">
        <v>781</v>
      </c>
      <c r="C90" s="6" t="s">
        <v>785</v>
      </c>
      <c r="D90" s="6"/>
      <c r="E90" s="5" t="s">
        <v>4</v>
      </c>
      <c r="F90" s="5" t="s">
        <v>4</v>
      </c>
      <c r="G90" s="5" t="s">
        <v>5</v>
      </c>
      <c r="H90" s="5" t="s">
        <v>168</v>
      </c>
      <c r="I90" s="11" t="s">
        <v>173</v>
      </c>
      <c r="J90" s="30">
        <v>16</v>
      </c>
      <c r="K90" s="17">
        <v>1</v>
      </c>
      <c r="L90" s="17">
        <v>1</v>
      </c>
      <c r="M90" s="13">
        <v>12500</v>
      </c>
      <c r="N90" s="9">
        <f t="shared" si="3"/>
        <v>12500</v>
      </c>
      <c r="O90" s="7">
        <f t="shared" si="4"/>
        <v>0</v>
      </c>
    </row>
    <row r="91" spans="1:15" ht="33.75" customHeight="1" x14ac:dyDescent="0.25">
      <c r="B91" s="41" t="s">
        <v>837</v>
      </c>
      <c r="N91" s="12">
        <f>SUM(N12:N90)</f>
        <v>40388500</v>
      </c>
    </row>
    <row r="92" spans="1:15" x14ac:dyDescent="0.25">
      <c r="L92" s="99" t="s">
        <v>836</v>
      </c>
      <c r="M92" s="99"/>
      <c r="N92" s="99"/>
    </row>
    <row r="93" spans="1:15" x14ac:dyDescent="0.25">
      <c r="C93" s="18" t="s">
        <v>810</v>
      </c>
      <c r="L93" s="100" t="s">
        <v>809</v>
      </c>
      <c r="M93" s="100"/>
      <c r="N93" s="100"/>
    </row>
    <row r="97" spans="3:14" x14ac:dyDescent="0.25">
      <c r="C97" s="18"/>
      <c r="L97" s="100"/>
      <c r="M97" s="100"/>
      <c r="N97" s="100"/>
    </row>
  </sheetData>
  <mergeCells count="21">
    <mergeCell ref="L92:N92"/>
    <mergeCell ref="L93:N93"/>
    <mergeCell ref="L97:N97"/>
    <mergeCell ref="M7:N7"/>
    <mergeCell ref="J8:J10"/>
    <mergeCell ref="K8:N8"/>
    <mergeCell ref="A4:N4"/>
    <mergeCell ref="A5:N5"/>
    <mergeCell ref="A6:N6"/>
    <mergeCell ref="A8:A10"/>
    <mergeCell ref="B8:B10"/>
    <mergeCell ref="C8:C10"/>
    <mergeCell ref="D8:D10"/>
    <mergeCell ref="E8:F8"/>
    <mergeCell ref="G8:G10"/>
    <mergeCell ref="H8:H10"/>
    <mergeCell ref="E9:E10"/>
    <mergeCell ref="F9:F10"/>
    <mergeCell ref="K9:L9"/>
    <mergeCell ref="M9:M10"/>
    <mergeCell ref="N9:N10"/>
  </mergeCells>
  <pageMargins left="0" right="0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7"/>
  <sheetViews>
    <sheetView zoomScale="70" zoomScaleNormal="70" workbookViewId="0">
      <pane xSplit="3" ySplit="10" topLeftCell="G11" activePane="bottomRight" state="frozen"/>
      <selection pane="topRight" activeCell="D1" sqref="D1"/>
      <selection pane="bottomLeft" activeCell="A10" sqref="A10"/>
      <selection pane="bottomRight" sqref="A1:XFD1048576"/>
    </sheetView>
  </sheetViews>
  <sheetFormatPr defaultColWidth="9.140625" defaultRowHeight="18.75" x14ac:dyDescent="0.25"/>
  <cols>
    <col min="1" max="1" width="8.28515625" style="1" customWidth="1"/>
    <col min="2" max="2" width="18.140625" style="10" customWidth="1"/>
    <col min="3" max="3" width="54.5703125" style="4" customWidth="1"/>
    <col min="4" max="4" width="17.140625" style="4" hidden="1" customWidth="1"/>
    <col min="5" max="5" width="11.42578125" style="1" hidden="1" customWidth="1"/>
    <col min="6" max="6" width="10.85546875" style="1" hidden="1" customWidth="1"/>
    <col min="7" max="7" width="10.140625" style="1" customWidth="1"/>
    <col min="8" max="8" width="18" style="10" customWidth="1"/>
    <col min="9" max="9" width="20.7109375" style="4" hidden="1" customWidth="1"/>
    <col min="10" max="10" width="20.7109375" style="28" customWidth="1"/>
    <col min="11" max="12" width="16.85546875" style="15" customWidth="1"/>
    <col min="13" max="13" width="22.140625" style="12" customWidth="1"/>
    <col min="14" max="14" width="19.5703125" style="7" customWidth="1"/>
    <col min="15" max="16384" width="9.140625" style="3"/>
  </cols>
  <sheetData>
    <row r="1" spans="1:14" x14ac:dyDescent="0.25">
      <c r="A1" s="3" t="s">
        <v>807</v>
      </c>
      <c r="B1" s="4"/>
    </row>
    <row r="2" spans="1:14" x14ac:dyDescent="0.25">
      <c r="A2" s="2" t="s">
        <v>816</v>
      </c>
      <c r="B2" s="4"/>
      <c r="C2" s="4" t="s">
        <v>818</v>
      </c>
    </row>
    <row r="3" spans="1:14" x14ac:dyDescent="0.25">
      <c r="A3" s="2"/>
      <c r="B3" s="4"/>
    </row>
    <row r="4" spans="1:14" ht="22.5" x14ac:dyDescent="0.25">
      <c r="A4" s="85" t="s">
        <v>835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4" ht="22.5" x14ac:dyDescent="0.25">
      <c r="A5" s="85" t="s">
        <v>805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1:14" x14ac:dyDescent="0.25">
      <c r="A6" s="86" t="s">
        <v>133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1:14" ht="19.5" x14ac:dyDescent="0.25">
      <c r="A7" s="2"/>
      <c r="B7" s="4"/>
      <c r="K7" s="20"/>
      <c r="L7" s="20"/>
      <c r="N7" s="31" t="s">
        <v>132</v>
      </c>
    </row>
    <row r="8" spans="1:14" x14ac:dyDescent="0.25">
      <c r="A8" s="87" t="s">
        <v>121</v>
      </c>
      <c r="B8" s="90" t="s">
        <v>120</v>
      </c>
      <c r="C8" s="90" t="s">
        <v>0</v>
      </c>
      <c r="D8" s="90"/>
      <c r="E8" s="93" t="s">
        <v>1</v>
      </c>
      <c r="F8" s="93"/>
      <c r="G8" s="87" t="s">
        <v>2</v>
      </c>
      <c r="H8" s="90" t="s">
        <v>3</v>
      </c>
      <c r="J8" s="102" t="s">
        <v>811</v>
      </c>
      <c r="K8" s="104" t="s">
        <v>808</v>
      </c>
      <c r="L8" s="104"/>
      <c r="M8" s="104"/>
      <c r="N8" s="104"/>
    </row>
    <row r="9" spans="1:14" s="2" customFormat="1" ht="18.75" customHeight="1" x14ac:dyDescent="0.25">
      <c r="A9" s="88"/>
      <c r="B9" s="91"/>
      <c r="C9" s="91"/>
      <c r="D9" s="91"/>
      <c r="E9" s="90" t="s">
        <v>130</v>
      </c>
      <c r="F9" s="90" t="s">
        <v>131</v>
      </c>
      <c r="G9" s="88"/>
      <c r="H9" s="91"/>
      <c r="I9" s="8"/>
      <c r="J9" s="103"/>
      <c r="K9" s="94" t="s">
        <v>3</v>
      </c>
      <c r="L9" s="95"/>
      <c r="M9" s="96" t="s">
        <v>813</v>
      </c>
      <c r="N9" s="98" t="s">
        <v>129</v>
      </c>
    </row>
    <row r="10" spans="1:14" s="2" customFormat="1" ht="37.5" x14ac:dyDescent="0.25">
      <c r="A10" s="89"/>
      <c r="B10" s="92"/>
      <c r="C10" s="92"/>
      <c r="D10" s="92"/>
      <c r="E10" s="92"/>
      <c r="F10" s="92"/>
      <c r="G10" s="89"/>
      <c r="H10" s="92"/>
      <c r="I10" s="8"/>
      <c r="J10" s="103"/>
      <c r="K10" s="14" t="s">
        <v>806</v>
      </c>
      <c r="L10" s="14" t="s">
        <v>815</v>
      </c>
      <c r="M10" s="97"/>
      <c r="N10" s="98"/>
    </row>
    <row r="11" spans="1:14" s="2" customFormat="1" x14ac:dyDescent="0.25">
      <c r="A11" s="21"/>
      <c r="B11" s="22"/>
      <c r="C11" s="22" t="s">
        <v>134</v>
      </c>
      <c r="D11" s="22"/>
      <c r="E11" s="22"/>
      <c r="F11" s="22"/>
      <c r="G11" s="21"/>
      <c r="H11" s="22"/>
      <c r="I11" s="8"/>
      <c r="J11" s="29"/>
      <c r="K11" s="16"/>
      <c r="L11" s="16"/>
      <c r="M11" s="23"/>
      <c r="N11" s="19">
        <f>SUM(N12:N728)</f>
        <v>40388500</v>
      </c>
    </row>
    <row r="12" spans="1:14" ht="37.5" x14ac:dyDescent="0.25">
      <c r="A12" s="5">
        <v>1</v>
      </c>
      <c r="B12" s="5" t="s">
        <v>602</v>
      </c>
      <c r="C12" s="6" t="s">
        <v>680</v>
      </c>
      <c r="D12" s="6"/>
      <c r="E12" s="5" t="s">
        <v>4</v>
      </c>
      <c r="F12" s="5" t="s">
        <v>4</v>
      </c>
      <c r="G12" s="5" t="s">
        <v>5</v>
      </c>
      <c r="H12" s="5" t="s">
        <v>604</v>
      </c>
      <c r="I12" s="11"/>
      <c r="J12" s="30">
        <v>4</v>
      </c>
      <c r="K12" s="17">
        <v>1</v>
      </c>
      <c r="L12" s="17">
        <v>1</v>
      </c>
      <c r="M12" s="13">
        <v>9265000</v>
      </c>
      <c r="N12" s="9">
        <f t="shared" ref="N12:N75" si="0">L12*M12</f>
        <v>9265000</v>
      </c>
    </row>
    <row r="13" spans="1:14" ht="37.5" x14ac:dyDescent="0.25">
      <c r="A13" s="5">
        <v>2</v>
      </c>
      <c r="B13" s="5" t="s">
        <v>602</v>
      </c>
      <c r="C13" s="6" t="s">
        <v>671</v>
      </c>
      <c r="D13" s="6"/>
      <c r="E13" s="5" t="s">
        <v>4</v>
      </c>
      <c r="F13" s="5" t="s">
        <v>4</v>
      </c>
      <c r="G13" s="5" t="s">
        <v>5</v>
      </c>
      <c r="H13" s="5" t="s">
        <v>604</v>
      </c>
      <c r="I13" s="11"/>
      <c r="J13" s="30">
        <v>4</v>
      </c>
      <c r="K13" s="17">
        <v>1</v>
      </c>
      <c r="L13" s="17">
        <v>1</v>
      </c>
      <c r="M13" s="13">
        <v>3199000</v>
      </c>
      <c r="N13" s="9">
        <f t="shared" si="0"/>
        <v>3199000</v>
      </c>
    </row>
    <row r="14" spans="1:14" x14ac:dyDescent="0.25">
      <c r="A14" s="5">
        <v>3</v>
      </c>
      <c r="B14" s="5" t="s">
        <v>602</v>
      </c>
      <c r="C14" s="6" t="s">
        <v>665</v>
      </c>
      <c r="D14" s="6"/>
      <c r="E14" s="5" t="s">
        <v>4</v>
      </c>
      <c r="F14" s="5" t="s">
        <v>4</v>
      </c>
      <c r="G14" s="5" t="s">
        <v>5</v>
      </c>
      <c r="H14" s="5" t="s">
        <v>604</v>
      </c>
      <c r="I14" s="11"/>
      <c r="J14" s="30">
        <v>4</v>
      </c>
      <c r="K14" s="17">
        <v>1</v>
      </c>
      <c r="L14" s="17">
        <v>1</v>
      </c>
      <c r="M14" s="13">
        <v>2746000</v>
      </c>
      <c r="N14" s="9">
        <f t="shared" si="0"/>
        <v>2746000</v>
      </c>
    </row>
    <row r="15" spans="1:14" ht="37.5" x14ac:dyDescent="0.25">
      <c r="A15" s="5">
        <v>4</v>
      </c>
      <c r="B15" s="5" t="s">
        <v>602</v>
      </c>
      <c r="C15" s="6" t="s">
        <v>668</v>
      </c>
      <c r="D15" s="6"/>
      <c r="E15" s="5" t="s">
        <v>4</v>
      </c>
      <c r="F15" s="5" t="s">
        <v>4</v>
      </c>
      <c r="G15" s="5" t="s">
        <v>5</v>
      </c>
      <c r="H15" s="5" t="s">
        <v>669</v>
      </c>
      <c r="I15" s="11"/>
      <c r="J15" s="30">
        <v>4</v>
      </c>
      <c r="K15" s="17">
        <v>1</v>
      </c>
      <c r="L15" s="17">
        <v>1</v>
      </c>
      <c r="M15" s="13">
        <v>2509000</v>
      </c>
      <c r="N15" s="9">
        <f t="shared" si="0"/>
        <v>2509000</v>
      </c>
    </row>
    <row r="16" spans="1:14" x14ac:dyDescent="0.25">
      <c r="A16" s="5">
        <v>5</v>
      </c>
      <c r="B16" s="5" t="s">
        <v>602</v>
      </c>
      <c r="C16" s="6" t="s">
        <v>666</v>
      </c>
      <c r="D16" s="6"/>
      <c r="E16" s="5" t="s">
        <v>4</v>
      </c>
      <c r="F16" s="5" t="s">
        <v>4</v>
      </c>
      <c r="G16" s="5" t="s">
        <v>5</v>
      </c>
      <c r="H16" s="5" t="s">
        <v>604</v>
      </c>
      <c r="I16" s="11"/>
      <c r="J16" s="30">
        <v>4</v>
      </c>
      <c r="K16" s="17">
        <v>1</v>
      </c>
      <c r="L16" s="17">
        <v>1</v>
      </c>
      <c r="M16" s="13">
        <v>2318000</v>
      </c>
      <c r="N16" s="9">
        <f t="shared" si="0"/>
        <v>2318000</v>
      </c>
    </row>
    <row r="17" spans="1:14" x14ac:dyDescent="0.25">
      <c r="A17" s="5">
        <v>6</v>
      </c>
      <c r="B17" s="5" t="s">
        <v>125</v>
      </c>
      <c r="C17" s="6" t="s">
        <v>555</v>
      </c>
      <c r="D17" s="6"/>
      <c r="E17" s="5" t="s">
        <v>4</v>
      </c>
      <c r="F17" s="5" t="s">
        <v>4</v>
      </c>
      <c r="G17" s="5" t="s">
        <v>5</v>
      </c>
      <c r="H17" s="5">
        <v>7</v>
      </c>
      <c r="I17" s="6"/>
      <c r="J17" s="30">
        <v>7</v>
      </c>
      <c r="K17" s="17">
        <v>1</v>
      </c>
      <c r="L17" s="17">
        <v>1</v>
      </c>
      <c r="M17" s="13">
        <v>2311000</v>
      </c>
      <c r="N17" s="9">
        <f t="shared" si="0"/>
        <v>2311000</v>
      </c>
    </row>
    <row r="18" spans="1:14" ht="37.5" x14ac:dyDescent="0.25">
      <c r="A18" s="5">
        <v>7</v>
      </c>
      <c r="B18" s="5" t="s">
        <v>602</v>
      </c>
      <c r="C18" s="6" t="s">
        <v>667</v>
      </c>
      <c r="D18" s="6"/>
      <c r="E18" s="5" t="s">
        <v>4</v>
      </c>
      <c r="F18" s="5" t="s">
        <v>4</v>
      </c>
      <c r="G18" s="5" t="s">
        <v>5</v>
      </c>
      <c r="H18" s="5" t="s">
        <v>604</v>
      </c>
      <c r="I18" s="11"/>
      <c r="J18" s="30">
        <v>4</v>
      </c>
      <c r="K18" s="17">
        <v>1</v>
      </c>
      <c r="L18" s="17">
        <v>1</v>
      </c>
      <c r="M18" s="13">
        <v>1999000</v>
      </c>
      <c r="N18" s="9">
        <f t="shared" si="0"/>
        <v>1999000</v>
      </c>
    </row>
    <row r="19" spans="1:14" x14ac:dyDescent="0.25">
      <c r="A19" s="5">
        <v>8</v>
      </c>
      <c r="B19" s="5" t="s">
        <v>125</v>
      </c>
      <c r="C19" s="6" t="s">
        <v>438</v>
      </c>
      <c r="D19" s="6"/>
      <c r="E19" s="5" t="s">
        <v>4</v>
      </c>
      <c r="F19" s="5" t="s">
        <v>4</v>
      </c>
      <c r="G19" s="5" t="s">
        <v>431</v>
      </c>
      <c r="H19" s="5">
        <v>0.2</v>
      </c>
      <c r="I19" s="6"/>
      <c r="J19" s="30">
        <v>1</v>
      </c>
      <c r="K19" s="17">
        <v>1</v>
      </c>
      <c r="L19" s="17">
        <v>1</v>
      </c>
      <c r="M19" s="13">
        <v>1605000</v>
      </c>
      <c r="N19" s="9">
        <f t="shared" si="0"/>
        <v>1605000</v>
      </c>
    </row>
    <row r="20" spans="1:14" x14ac:dyDescent="0.25">
      <c r="A20" s="5">
        <v>9</v>
      </c>
      <c r="B20" s="5" t="s">
        <v>602</v>
      </c>
      <c r="C20" s="6" t="s">
        <v>664</v>
      </c>
      <c r="D20" s="6"/>
      <c r="E20" s="5" t="s">
        <v>4</v>
      </c>
      <c r="F20" s="5" t="s">
        <v>4</v>
      </c>
      <c r="G20" s="5" t="s">
        <v>5</v>
      </c>
      <c r="H20" s="5" t="s">
        <v>604</v>
      </c>
      <c r="I20" s="11"/>
      <c r="J20" s="30">
        <v>4</v>
      </c>
      <c r="K20" s="17">
        <v>1</v>
      </c>
      <c r="L20" s="17">
        <v>1</v>
      </c>
      <c r="M20" s="13">
        <v>1359000</v>
      </c>
      <c r="N20" s="9">
        <f t="shared" si="0"/>
        <v>1359000</v>
      </c>
    </row>
    <row r="21" spans="1:14" x14ac:dyDescent="0.25">
      <c r="A21" s="5">
        <v>10</v>
      </c>
      <c r="B21" s="5" t="s">
        <v>602</v>
      </c>
      <c r="C21" s="6" t="s">
        <v>663</v>
      </c>
      <c r="D21" s="6"/>
      <c r="E21" s="5" t="s">
        <v>4</v>
      </c>
      <c r="F21" s="5" t="s">
        <v>4</v>
      </c>
      <c r="G21" s="5" t="s">
        <v>5</v>
      </c>
      <c r="H21" s="5" t="s">
        <v>604</v>
      </c>
      <c r="I21" s="11"/>
      <c r="J21" s="30">
        <v>4</v>
      </c>
      <c r="K21" s="17">
        <v>1</v>
      </c>
      <c r="L21" s="17">
        <v>1</v>
      </c>
      <c r="M21" s="13">
        <v>1210000</v>
      </c>
      <c r="N21" s="9">
        <f t="shared" si="0"/>
        <v>1210000</v>
      </c>
    </row>
    <row r="22" spans="1:14" x14ac:dyDescent="0.25">
      <c r="A22" s="5">
        <v>11</v>
      </c>
      <c r="B22" s="5" t="s">
        <v>125</v>
      </c>
      <c r="C22" s="6" t="s">
        <v>552</v>
      </c>
      <c r="D22" s="6"/>
      <c r="E22" s="5" t="s">
        <v>4</v>
      </c>
      <c r="F22" s="5" t="s">
        <v>4</v>
      </c>
      <c r="G22" s="5" t="s">
        <v>5</v>
      </c>
      <c r="H22" s="5">
        <v>7</v>
      </c>
      <c r="I22" s="6"/>
      <c r="J22" s="30">
        <v>7</v>
      </c>
      <c r="K22" s="17">
        <v>1</v>
      </c>
      <c r="L22" s="17">
        <v>1</v>
      </c>
      <c r="M22" s="13">
        <v>945000</v>
      </c>
      <c r="N22" s="9">
        <f t="shared" si="0"/>
        <v>945000</v>
      </c>
    </row>
    <row r="23" spans="1:14" x14ac:dyDescent="0.25">
      <c r="A23" s="5">
        <v>12</v>
      </c>
      <c r="B23" s="5" t="s">
        <v>125</v>
      </c>
      <c r="C23" s="6" t="s">
        <v>553</v>
      </c>
      <c r="D23" s="6"/>
      <c r="E23" s="5" t="s">
        <v>4</v>
      </c>
      <c r="F23" s="5" t="s">
        <v>4</v>
      </c>
      <c r="G23" s="5" t="s">
        <v>5</v>
      </c>
      <c r="H23" s="5">
        <v>7</v>
      </c>
      <c r="I23" s="6"/>
      <c r="J23" s="30">
        <v>7</v>
      </c>
      <c r="K23" s="17">
        <v>1</v>
      </c>
      <c r="L23" s="17">
        <v>1</v>
      </c>
      <c r="M23" s="13">
        <v>777000</v>
      </c>
      <c r="N23" s="9">
        <f t="shared" si="0"/>
        <v>777000</v>
      </c>
    </row>
    <row r="24" spans="1:14" x14ac:dyDescent="0.25">
      <c r="A24" s="5">
        <v>13</v>
      </c>
      <c r="B24" s="5" t="s">
        <v>125</v>
      </c>
      <c r="C24" s="6" t="s">
        <v>548</v>
      </c>
      <c r="D24" s="6"/>
      <c r="E24" s="5" t="s">
        <v>4</v>
      </c>
      <c r="F24" s="5" t="s">
        <v>4</v>
      </c>
      <c r="G24" s="5" t="s">
        <v>5</v>
      </c>
      <c r="H24" s="5">
        <v>7</v>
      </c>
      <c r="I24" s="6"/>
      <c r="J24" s="30">
        <v>7</v>
      </c>
      <c r="K24" s="17">
        <v>1</v>
      </c>
      <c r="L24" s="17">
        <v>1</v>
      </c>
      <c r="M24" s="13">
        <v>768000</v>
      </c>
      <c r="N24" s="9">
        <f t="shared" si="0"/>
        <v>768000</v>
      </c>
    </row>
    <row r="25" spans="1:14" x14ac:dyDescent="0.25">
      <c r="A25" s="5">
        <v>14</v>
      </c>
      <c r="B25" s="5" t="s">
        <v>125</v>
      </c>
      <c r="C25" s="6" t="s">
        <v>547</v>
      </c>
      <c r="D25" s="6"/>
      <c r="E25" s="5" t="s">
        <v>4</v>
      </c>
      <c r="F25" s="5" t="s">
        <v>4</v>
      </c>
      <c r="G25" s="5" t="s">
        <v>5</v>
      </c>
      <c r="H25" s="5">
        <v>7</v>
      </c>
      <c r="I25" s="6"/>
      <c r="J25" s="30">
        <v>7</v>
      </c>
      <c r="K25" s="17">
        <v>1</v>
      </c>
      <c r="L25" s="17">
        <v>1</v>
      </c>
      <c r="M25" s="13">
        <v>579000</v>
      </c>
      <c r="N25" s="9">
        <f t="shared" si="0"/>
        <v>579000</v>
      </c>
    </row>
    <row r="26" spans="1:14" ht="37.5" x14ac:dyDescent="0.25">
      <c r="A26" s="5">
        <v>15</v>
      </c>
      <c r="B26" s="5" t="s">
        <v>125</v>
      </c>
      <c r="C26" s="6" t="s">
        <v>601</v>
      </c>
      <c r="D26" s="6"/>
      <c r="E26" s="5" t="s">
        <v>4</v>
      </c>
      <c r="F26" s="5" t="s">
        <v>4</v>
      </c>
      <c r="G26" s="5" t="s">
        <v>5</v>
      </c>
      <c r="H26" s="5">
        <v>2</v>
      </c>
      <c r="I26" s="6"/>
      <c r="J26" s="30">
        <v>2</v>
      </c>
      <c r="K26" s="17">
        <v>1</v>
      </c>
      <c r="L26" s="17">
        <v>1</v>
      </c>
      <c r="M26" s="13">
        <v>579000</v>
      </c>
      <c r="N26" s="9">
        <f t="shared" si="0"/>
        <v>579000</v>
      </c>
    </row>
    <row r="27" spans="1:14" x14ac:dyDescent="0.25">
      <c r="A27" s="5">
        <v>16</v>
      </c>
      <c r="B27" s="5" t="s">
        <v>602</v>
      </c>
      <c r="C27" s="6" t="s">
        <v>662</v>
      </c>
      <c r="D27" s="6"/>
      <c r="E27" s="5" t="s">
        <v>4</v>
      </c>
      <c r="F27" s="5" t="s">
        <v>4</v>
      </c>
      <c r="G27" s="5" t="s">
        <v>9</v>
      </c>
      <c r="H27" s="5" t="s">
        <v>604</v>
      </c>
      <c r="I27" s="11"/>
      <c r="J27" s="30">
        <v>4</v>
      </c>
      <c r="K27" s="17">
        <v>1</v>
      </c>
      <c r="L27" s="17">
        <v>1</v>
      </c>
      <c r="M27" s="13">
        <v>570000</v>
      </c>
      <c r="N27" s="9">
        <f t="shared" si="0"/>
        <v>570000</v>
      </c>
    </row>
    <row r="28" spans="1:14" x14ac:dyDescent="0.25">
      <c r="A28" s="5">
        <v>17</v>
      </c>
      <c r="B28" s="5" t="s">
        <v>602</v>
      </c>
      <c r="C28" s="6" t="s">
        <v>673</v>
      </c>
      <c r="D28" s="6"/>
      <c r="E28" s="5" t="s">
        <v>4</v>
      </c>
      <c r="F28" s="5" t="s">
        <v>4</v>
      </c>
      <c r="G28" s="5" t="s">
        <v>5</v>
      </c>
      <c r="H28" s="5" t="s">
        <v>604</v>
      </c>
      <c r="I28" s="11"/>
      <c r="J28" s="30">
        <v>4</v>
      </c>
      <c r="K28" s="17">
        <v>1</v>
      </c>
      <c r="L28" s="17">
        <v>1</v>
      </c>
      <c r="M28" s="13">
        <v>540000</v>
      </c>
      <c r="N28" s="9">
        <f t="shared" si="0"/>
        <v>540000</v>
      </c>
    </row>
    <row r="29" spans="1:14" ht="37.5" x14ac:dyDescent="0.25">
      <c r="A29" s="5">
        <v>18</v>
      </c>
      <c r="B29" s="5" t="s">
        <v>125</v>
      </c>
      <c r="C29" s="6" t="s">
        <v>542</v>
      </c>
      <c r="D29" s="6"/>
      <c r="E29" s="5" t="s">
        <v>4</v>
      </c>
      <c r="F29" s="5" t="s">
        <v>4</v>
      </c>
      <c r="G29" s="5" t="s">
        <v>5</v>
      </c>
      <c r="H29" s="5">
        <v>7</v>
      </c>
      <c r="I29" s="6"/>
      <c r="J29" s="30">
        <v>7</v>
      </c>
      <c r="K29" s="17">
        <v>1</v>
      </c>
      <c r="L29" s="17">
        <v>1</v>
      </c>
      <c r="M29" s="13">
        <v>469000</v>
      </c>
      <c r="N29" s="9">
        <f t="shared" si="0"/>
        <v>469000</v>
      </c>
    </row>
    <row r="30" spans="1:14" ht="37.5" x14ac:dyDescent="0.25">
      <c r="A30" s="5">
        <v>19</v>
      </c>
      <c r="B30" s="5" t="s">
        <v>125</v>
      </c>
      <c r="C30" s="6" t="s">
        <v>550</v>
      </c>
      <c r="D30" s="6"/>
      <c r="E30" s="5" t="s">
        <v>4</v>
      </c>
      <c r="F30" s="5" t="s">
        <v>4</v>
      </c>
      <c r="G30" s="5" t="s">
        <v>5</v>
      </c>
      <c r="H30" s="5">
        <v>7</v>
      </c>
      <c r="I30" s="6"/>
      <c r="J30" s="30">
        <v>7</v>
      </c>
      <c r="K30" s="17">
        <v>1</v>
      </c>
      <c r="L30" s="17">
        <v>1</v>
      </c>
      <c r="M30" s="13">
        <v>452000</v>
      </c>
      <c r="N30" s="9">
        <f t="shared" si="0"/>
        <v>452000</v>
      </c>
    </row>
    <row r="31" spans="1:14" ht="37.5" x14ac:dyDescent="0.25">
      <c r="A31" s="5">
        <v>20</v>
      </c>
      <c r="B31" s="11" t="s">
        <v>707</v>
      </c>
      <c r="C31" s="6" t="s">
        <v>54</v>
      </c>
      <c r="D31" s="6" t="s">
        <v>708</v>
      </c>
      <c r="E31" s="5" t="s">
        <v>4</v>
      </c>
      <c r="F31" s="5" t="s">
        <v>4</v>
      </c>
      <c r="G31" s="5" t="s">
        <v>11</v>
      </c>
      <c r="H31" s="5" t="s">
        <v>68</v>
      </c>
      <c r="I31" s="11"/>
      <c r="J31" s="30">
        <v>40</v>
      </c>
      <c r="K31" s="17">
        <v>1</v>
      </c>
      <c r="L31" s="17">
        <v>30</v>
      </c>
      <c r="M31" s="13">
        <v>15000</v>
      </c>
      <c r="N31" s="9">
        <f t="shared" si="0"/>
        <v>450000</v>
      </c>
    </row>
    <row r="32" spans="1:14" ht="37.5" x14ac:dyDescent="0.25">
      <c r="A32" s="5">
        <v>21</v>
      </c>
      <c r="B32" s="5" t="s">
        <v>125</v>
      </c>
      <c r="C32" s="6" t="s">
        <v>549</v>
      </c>
      <c r="D32" s="6"/>
      <c r="E32" s="5"/>
      <c r="F32" s="5" t="s">
        <v>4</v>
      </c>
      <c r="G32" s="5" t="s">
        <v>5</v>
      </c>
      <c r="H32" s="5">
        <v>7</v>
      </c>
      <c r="I32" s="6"/>
      <c r="J32" s="30">
        <v>7</v>
      </c>
      <c r="K32" s="17">
        <v>1</v>
      </c>
      <c r="L32" s="17">
        <v>1</v>
      </c>
      <c r="M32" s="13">
        <v>391000</v>
      </c>
      <c r="N32" s="9">
        <f t="shared" si="0"/>
        <v>391000</v>
      </c>
    </row>
    <row r="33" spans="1:14" ht="37.5" x14ac:dyDescent="0.25">
      <c r="A33" s="5">
        <v>22</v>
      </c>
      <c r="B33" s="5" t="s">
        <v>215</v>
      </c>
      <c r="C33" s="6" t="s">
        <v>267</v>
      </c>
      <c r="D33" s="6"/>
      <c r="E33" s="5" t="s">
        <v>4</v>
      </c>
      <c r="F33" s="5" t="s">
        <v>4</v>
      </c>
      <c r="G33" s="5" t="s">
        <v>5</v>
      </c>
      <c r="H33" s="5" t="s">
        <v>6</v>
      </c>
      <c r="I33" s="11"/>
      <c r="J33" s="30">
        <v>2</v>
      </c>
      <c r="K33" s="17">
        <v>1</v>
      </c>
      <c r="L33" s="17">
        <v>1</v>
      </c>
      <c r="M33" s="13">
        <v>360000</v>
      </c>
      <c r="N33" s="9">
        <f t="shared" si="0"/>
        <v>360000</v>
      </c>
    </row>
    <row r="34" spans="1:14" x14ac:dyDescent="0.25">
      <c r="A34" s="5">
        <v>23</v>
      </c>
      <c r="B34" s="5" t="s">
        <v>125</v>
      </c>
      <c r="C34" s="6" t="s">
        <v>551</v>
      </c>
      <c r="D34" s="6"/>
      <c r="E34" s="5" t="s">
        <v>4</v>
      </c>
      <c r="F34" s="5" t="s">
        <v>4</v>
      </c>
      <c r="G34" s="5" t="s">
        <v>5</v>
      </c>
      <c r="H34" s="5">
        <v>7</v>
      </c>
      <c r="I34" s="6"/>
      <c r="J34" s="30">
        <v>7</v>
      </c>
      <c r="K34" s="17">
        <v>1</v>
      </c>
      <c r="L34" s="17">
        <v>1</v>
      </c>
      <c r="M34" s="13">
        <v>315000</v>
      </c>
      <c r="N34" s="9">
        <f t="shared" si="0"/>
        <v>315000</v>
      </c>
    </row>
    <row r="35" spans="1:14" ht="37.5" x14ac:dyDescent="0.25">
      <c r="A35" s="5">
        <v>24</v>
      </c>
      <c r="B35" s="5" t="s">
        <v>125</v>
      </c>
      <c r="C35" s="6" t="s">
        <v>540</v>
      </c>
      <c r="D35" s="6"/>
      <c r="E35" s="5" t="s">
        <v>4</v>
      </c>
      <c r="F35" s="5" t="s">
        <v>4</v>
      </c>
      <c r="G35" s="5" t="s">
        <v>5</v>
      </c>
      <c r="H35" s="5">
        <v>7</v>
      </c>
      <c r="I35" s="6"/>
      <c r="J35" s="30">
        <v>7</v>
      </c>
      <c r="K35" s="17">
        <v>1</v>
      </c>
      <c r="L35" s="17">
        <v>1</v>
      </c>
      <c r="M35" s="13">
        <v>269000</v>
      </c>
      <c r="N35" s="9">
        <f t="shared" si="0"/>
        <v>269000</v>
      </c>
    </row>
    <row r="36" spans="1:14" ht="37.5" x14ac:dyDescent="0.25">
      <c r="A36" s="5">
        <v>25</v>
      </c>
      <c r="B36" s="5" t="s">
        <v>125</v>
      </c>
      <c r="C36" s="6" t="s">
        <v>554</v>
      </c>
      <c r="D36" s="6"/>
      <c r="E36" s="5" t="s">
        <v>4</v>
      </c>
      <c r="F36" s="5" t="s">
        <v>4</v>
      </c>
      <c r="G36" s="5" t="s">
        <v>5</v>
      </c>
      <c r="H36" s="5">
        <v>7</v>
      </c>
      <c r="I36" s="6"/>
      <c r="J36" s="30">
        <v>7</v>
      </c>
      <c r="K36" s="17">
        <v>1</v>
      </c>
      <c r="L36" s="17">
        <v>1</v>
      </c>
      <c r="M36" s="13">
        <v>263000</v>
      </c>
      <c r="N36" s="9">
        <f t="shared" si="0"/>
        <v>263000</v>
      </c>
    </row>
    <row r="37" spans="1:14" x14ac:dyDescent="0.25">
      <c r="A37" s="5">
        <v>26</v>
      </c>
      <c r="B37" s="5" t="s">
        <v>602</v>
      </c>
      <c r="C37" s="6" t="s">
        <v>689</v>
      </c>
      <c r="D37" s="6"/>
      <c r="E37" s="5" t="s">
        <v>4</v>
      </c>
      <c r="F37" s="5" t="s">
        <v>4</v>
      </c>
      <c r="G37" s="5" t="s">
        <v>5</v>
      </c>
      <c r="H37" s="5" t="s">
        <v>604</v>
      </c>
      <c r="I37" s="11"/>
      <c r="J37" s="30">
        <v>4</v>
      </c>
      <c r="K37" s="17">
        <v>1</v>
      </c>
      <c r="L37" s="17">
        <v>1</v>
      </c>
      <c r="M37" s="13">
        <v>200000</v>
      </c>
      <c r="N37" s="9">
        <f t="shared" si="0"/>
        <v>200000</v>
      </c>
    </row>
    <row r="38" spans="1:14" x14ac:dyDescent="0.25">
      <c r="A38" s="5">
        <v>27</v>
      </c>
      <c r="B38" s="5" t="s">
        <v>602</v>
      </c>
      <c r="C38" s="6" t="s">
        <v>690</v>
      </c>
      <c r="D38" s="6"/>
      <c r="E38" s="5" t="s">
        <v>4</v>
      </c>
      <c r="F38" s="5" t="s">
        <v>4</v>
      </c>
      <c r="G38" s="5" t="s">
        <v>96</v>
      </c>
      <c r="H38" s="5" t="s">
        <v>604</v>
      </c>
      <c r="I38" s="11"/>
      <c r="J38" s="30">
        <v>4</v>
      </c>
      <c r="K38" s="17">
        <v>1</v>
      </c>
      <c r="L38" s="17">
        <v>1</v>
      </c>
      <c r="M38" s="13">
        <v>200000</v>
      </c>
      <c r="N38" s="9">
        <f t="shared" si="0"/>
        <v>200000</v>
      </c>
    </row>
    <row r="39" spans="1:14" ht="56.25" x14ac:dyDescent="0.25">
      <c r="A39" s="5">
        <v>28</v>
      </c>
      <c r="B39" s="5" t="s">
        <v>215</v>
      </c>
      <c r="C39" s="6" t="s">
        <v>276</v>
      </c>
      <c r="D39" s="6"/>
      <c r="E39" s="5" t="s">
        <v>4</v>
      </c>
      <c r="F39" s="5" t="s">
        <v>4</v>
      </c>
      <c r="G39" s="5" t="s">
        <v>5</v>
      </c>
      <c r="H39" s="5" t="s">
        <v>6</v>
      </c>
      <c r="I39" s="11"/>
      <c r="J39" s="30">
        <v>2</v>
      </c>
      <c r="K39" s="17">
        <v>1</v>
      </c>
      <c r="L39" s="17">
        <v>1</v>
      </c>
      <c r="M39" s="13">
        <v>184500</v>
      </c>
      <c r="N39" s="9">
        <f t="shared" si="0"/>
        <v>184500</v>
      </c>
    </row>
    <row r="40" spans="1:14" x14ac:dyDescent="0.25">
      <c r="A40" s="5">
        <v>29</v>
      </c>
      <c r="B40" s="5" t="s">
        <v>215</v>
      </c>
      <c r="C40" s="6" t="s">
        <v>278</v>
      </c>
      <c r="D40" s="6"/>
      <c r="E40" s="5" t="s">
        <v>4</v>
      </c>
      <c r="F40" s="5" t="s">
        <v>4</v>
      </c>
      <c r="G40" s="5" t="s">
        <v>5</v>
      </c>
      <c r="H40" s="5" t="s">
        <v>6</v>
      </c>
      <c r="I40" s="11"/>
      <c r="J40" s="30">
        <v>2</v>
      </c>
      <c r="K40" s="17">
        <v>1</v>
      </c>
      <c r="L40" s="17">
        <v>1</v>
      </c>
      <c r="M40" s="13">
        <v>184500</v>
      </c>
      <c r="N40" s="9">
        <f t="shared" si="0"/>
        <v>184500</v>
      </c>
    </row>
    <row r="41" spans="1:14" ht="37.5" x14ac:dyDescent="0.25">
      <c r="A41" s="5">
        <v>30</v>
      </c>
      <c r="B41" s="5" t="s">
        <v>122</v>
      </c>
      <c r="C41" s="6" t="s">
        <v>170</v>
      </c>
      <c r="D41" s="6"/>
      <c r="E41" s="5" t="s">
        <v>4</v>
      </c>
      <c r="F41" s="5" t="s">
        <v>4</v>
      </c>
      <c r="G41" s="5" t="s">
        <v>5</v>
      </c>
      <c r="H41" s="5" t="s">
        <v>168</v>
      </c>
      <c r="I41" s="11" t="s">
        <v>173</v>
      </c>
      <c r="J41" s="30">
        <v>16</v>
      </c>
      <c r="K41" s="17"/>
      <c r="L41" s="17">
        <v>1</v>
      </c>
      <c r="M41" s="13">
        <v>181000</v>
      </c>
      <c r="N41" s="9">
        <f t="shared" si="0"/>
        <v>181000</v>
      </c>
    </row>
    <row r="42" spans="1:14" ht="37.5" x14ac:dyDescent="0.25">
      <c r="A42" s="5">
        <v>31</v>
      </c>
      <c r="B42" s="5" t="s">
        <v>181</v>
      </c>
      <c r="C42" s="6" t="s">
        <v>182</v>
      </c>
      <c r="D42" s="6"/>
      <c r="E42" s="5" t="s">
        <v>4</v>
      </c>
      <c r="F42" s="5"/>
      <c r="G42" s="5" t="s">
        <v>5</v>
      </c>
      <c r="H42" s="5" t="s">
        <v>6</v>
      </c>
      <c r="I42" s="11" t="s">
        <v>161</v>
      </c>
      <c r="J42" s="30">
        <v>2</v>
      </c>
      <c r="K42" s="17"/>
      <c r="L42" s="17">
        <v>1</v>
      </c>
      <c r="M42" s="13">
        <v>165900</v>
      </c>
      <c r="N42" s="9">
        <f t="shared" si="0"/>
        <v>165900</v>
      </c>
    </row>
    <row r="43" spans="1:14" x14ac:dyDescent="0.25">
      <c r="A43" s="5">
        <v>32</v>
      </c>
      <c r="B43" s="5" t="s">
        <v>122</v>
      </c>
      <c r="C43" s="6" t="s">
        <v>163</v>
      </c>
      <c r="D43" s="6"/>
      <c r="E43" s="5" t="s">
        <v>4</v>
      </c>
      <c r="F43" s="5"/>
      <c r="G43" s="5" t="s">
        <v>5</v>
      </c>
      <c r="H43" s="5" t="s">
        <v>6</v>
      </c>
      <c r="I43" s="11"/>
      <c r="J43" s="30">
        <v>2</v>
      </c>
      <c r="K43" s="17">
        <v>2</v>
      </c>
      <c r="L43" s="17">
        <v>1</v>
      </c>
      <c r="M43" s="13">
        <v>165000</v>
      </c>
      <c r="N43" s="9">
        <f t="shared" si="0"/>
        <v>165000</v>
      </c>
    </row>
    <row r="44" spans="1:14" x14ac:dyDescent="0.25">
      <c r="A44" s="5">
        <v>33</v>
      </c>
      <c r="B44" s="5" t="s">
        <v>125</v>
      </c>
      <c r="C44" s="6" t="s">
        <v>545</v>
      </c>
      <c r="D44" s="6"/>
      <c r="E44" s="5" t="s">
        <v>4</v>
      </c>
      <c r="F44" s="5" t="s">
        <v>4</v>
      </c>
      <c r="G44" s="5" t="s">
        <v>5</v>
      </c>
      <c r="H44" s="5">
        <v>7</v>
      </c>
      <c r="I44" s="6"/>
      <c r="J44" s="30">
        <v>7</v>
      </c>
      <c r="K44" s="17">
        <v>1</v>
      </c>
      <c r="L44" s="17">
        <v>1</v>
      </c>
      <c r="M44" s="13">
        <v>161000</v>
      </c>
      <c r="N44" s="9">
        <f t="shared" si="0"/>
        <v>161000</v>
      </c>
    </row>
    <row r="45" spans="1:14" x14ac:dyDescent="0.25">
      <c r="A45" s="5">
        <v>34</v>
      </c>
      <c r="B45" s="5" t="s">
        <v>125</v>
      </c>
      <c r="C45" s="6" t="s">
        <v>546</v>
      </c>
      <c r="D45" s="6"/>
      <c r="E45" s="5" t="s">
        <v>4</v>
      </c>
      <c r="F45" s="5" t="s">
        <v>4</v>
      </c>
      <c r="G45" s="5" t="s">
        <v>5</v>
      </c>
      <c r="H45" s="5">
        <v>7</v>
      </c>
      <c r="I45" s="6"/>
      <c r="J45" s="30">
        <v>7</v>
      </c>
      <c r="K45" s="17">
        <v>1</v>
      </c>
      <c r="L45" s="17">
        <v>1</v>
      </c>
      <c r="M45" s="13">
        <v>139000</v>
      </c>
      <c r="N45" s="9">
        <f t="shared" si="0"/>
        <v>139000</v>
      </c>
    </row>
    <row r="46" spans="1:14" x14ac:dyDescent="0.25">
      <c r="A46" s="5">
        <v>35</v>
      </c>
      <c r="B46" s="5" t="s">
        <v>215</v>
      </c>
      <c r="C46" s="6" t="s">
        <v>266</v>
      </c>
      <c r="D46" s="6"/>
      <c r="E46" s="5" t="s">
        <v>4</v>
      </c>
      <c r="F46" s="5" t="s">
        <v>4</v>
      </c>
      <c r="G46" s="5" t="s">
        <v>5</v>
      </c>
      <c r="H46" s="5" t="s">
        <v>6</v>
      </c>
      <c r="I46" s="11"/>
      <c r="J46" s="30">
        <v>2</v>
      </c>
      <c r="K46" s="17">
        <v>1</v>
      </c>
      <c r="L46" s="17">
        <v>1</v>
      </c>
      <c r="M46" s="13">
        <v>123000</v>
      </c>
      <c r="N46" s="9">
        <f t="shared" si="0"/>
        <v>123000</v>
      </c>
    </row>
    <row r="47" spans="1:14" ht="37.5" x14ac:dyDescent="0.25">
      <c r="A47" s="5">
        <v>36</v>
      </c>
      <c r="B47" s="5" t="s">
        <v>122</v>
      </c>
      <c r="C47" s="6" t="s">
        <v>169</v>
      </c>
      <c r="D47" s="6"/>
      <c r="E47" s="5" t="s">
        <v>4</v>
      </c>
      <c r="F47" s="5" t="s">
        <v>4</v>
      </c>
      <c r="G47" s="5" t="s">
        <v>5</v>
      </c>
      <c r="H47" s="5" t="s">
        <v>168</v>
      </c>
      <c r="I47" s="11" t="s">
        <v>161</v>
      </c>
      <c r="J47" s="30">
        <v>16</v>
      </c>
      <c r="K47" s="17">
        <v>8</v>
      </c>
      <c r="L47" s="17">
        <v>3</v>
      </c>
      <c r="M47" s="13">
        <v>39000</v>
      </c>
      <c r="N47" s="9">
        <f t="shared" si="0"/>
        <v>117000</v>
      </c>
    </row>
    <row r="48" spans="1:14" x14ac:dyDescent="0.25">
      <c r="A48" s="5">
        <v>37</v>
      </c>
      <c r="B48" s="5" t="s">
        <v>125</v>
      </c>
      <c r="C48" s="6" t="s">
        <v>541</v>
      </c>
      <c r="D48" s="6"/>
      <c r="E48" s="5" t="s">
        <v>4</v>
      </c>
      <c r="F48" s="5" t="s">
        <v>4</v>
      </c>
      <c r="G48" s="5" t="s">
        <v>5</v>
      </c>
      <c r="H48" s="5">
        <v>7</v>
      </c>
      <c r="I48" s="6"/>
      <c r="J48" s="30">
        <v>7</v>
      </c>
      <c r="K48" s="17">
        <v>1</v>
      </c>
      <c r="L48" s="17">
        <v>1</v>
      </c>
      <c r="M48" s="13">
        <v>81000</v>
      </c>
      <c r="N48" s="9">
        <f t="shared" si="0"/>
        <v>81000</v>
      </c>
    </row>
    <row r="49" spans="1:14" x14ac:dyDescent="0.25">
      <c r="A49" s="5">
        <v>38</v>
      </c>
      <c r="B49" s="5" t="s">
        <v>125</v>
      </c>
      <c r="C49" s="6" t="s">
        <v>543</v>
      </c>
      <c r="D49" s="6"/>
      <c r="E49" s="5" t="s">
        <v>4</v>
      </c>
      <c r="F49" s="5" t="s">
        <v>4</v>
      </c>
      <c r="G49" s="5" t="s">
        <v>5</v>
      </c>
      <c r="H49" s="5">
        <v>7</v>
      </c>
      <c r="I49" s="6"/>
      <c r="J49" s="30">
        <v>7</v>
      </c>
      <c r="K49" s="17">
        <v>1</v>
      </c>
      <c r="L49" s="17">
        <v>1</v>
      </c>
      <c r="M49" s="13">
        <v>77000</v>
      </c>
      <c r="N49" s="9">
        <f t="shared" si="0"/>
        <v>77000</v>
      </c>
    </row>
    <row r="50" spans="1:14" x14ac:dyDescent="0.25">
      <c r="A50" s="5">
        <v>39</v>
      </c>
      <c r="B50" s="5" t="s">
        <v>215</v>
      </c>
      <c r="C50" s="6" t="s">
        <v>264</v>
      </c>
      <c r="D50" s="6"/>
      <c r="E50" s="5" t="s">
        <v>4</v>
      </c>
      <c r="F50" s="5" t="s">
        <v>4</v>
      </c>
      <c r="G50" s="5" t="s">
        <v>27</v>
      </c>
      <c r="H50" s="5" t="s">
        <v>6</v>
      </c>
      <c r="I50" s="11"/>
      <c r="J50" s="30">
        <v>2</v>
      </c>
      <c r="K50" s="17">
        <v>1</v>
      </c>
      <c r="L50" s="17">
        <v>1</v>
      </c>
      <c r="M50" s="13">
        <v>61500</v>
      </c>
      <c r="N50" s="9">
        <f t="shared" si="0"/>
        <v>61500</v>
      </c>
    </row>
    <row r="51" spans="1:14" x14ac:dyDescent="0.25">
      <c r="A51" s="5">
        <v>40</v>
      </c>
      <c r="B51" s="5" t="s">
        <v>215</v>
      </c>
      <c r="C51" s="6" t="s">
        <v>268</v>
      </c>
      <c r="D51" s="6"/>
      <c r="E51" s="5" t="s">
        <v>4</v>
      </c>
      <c r="F51" s="5" t="s">
        <v>4</v>
      </c>
      <c r="G51" s="5" t="s">
        <v>27</v>
      </c>
      <c r="H51" s="5" t="s">
        <v>6</v>
      </c>
      <c r="I51" s="11"/>
      <c r="J51" s="30">
        <v>2</v>
      </c>
      <c r="K51" s="17">
        <v>1</v>
      </c>
      <c r="L51" s="17">
        <v>1</v>
      </c>
      <c r="M51" s="13">
        <v>61500</v>
      </c>
      <c r="N51" s="9">
        <f t="shared" si="0"/>
        <v>61500</v>
      </c>
    </row>
    <row r="52" spans="1:14" ht="37.5" x14ac:dyDescent="0.25">
      <c r="A52" s="5">
        <v>41</v>
      </c>
      <c r="B52" s="5" t="s">
        <v>215</v>
      </c>
      <c r="C52" s="6" t="s">
        <v>270</v>
      </c>
      <c r="D52" s="6"/>
      <c r="E52" s="5" t="s">
        <v>4</v>
      </c>
      <c r="F52" s="5" t="s">
        <v>4</v>
      </c>
      <c r="G52" s="5" t="s">
        <v>27</v>
      </c>
      <c r="H52" s="5" t="s">
        <v>6</v>
      </c>
      <c r="I52" s="11"/>
      <c r="J52" s="30">
        <v>2</v>
      </c>
      <c r="K52" s="17">
        <v>1</v>
      </c>
      <c r="L52" s="17">
        <v>1</v>
      </c>
      <c r="M52" s="13">
        <v>61500</v>
      </c>
      <c r="N52" s="9">
        <f t="shared" si="0"/>
        <v>61500</v>
      </c>
    </row>
    <row r="53" spans="1:14" ht="56.25" x14ac:dyDescent="0.25">
      <c r="A53" s="5">
        <v>42</v>
      </c>
      <c r="B53" s="5" t="s">
        <v>215</v>
      </c>
      <c r="C53" s="6" t="s">
        <v>272</v>
      </c>
      <c r="D53" s="6"/>
      <c r="E53" s="5" t="s">
        <v>4</v>
      </c>
      <c r="F53" s="5" t="s">
        <v>4</v>
      </c>
      <c r="G53" s="5" t="s">
        <v>27</v>
      </c>
      <c r="H53" s="5" t="s">
        <v>6</v>
      </c>
      <c r="I53" s="11"/>
      <c r="J53" s="30">
        <v>2</v>
      </c>
      <c r="K53" s="17">
        <v>1</v>
      </c>
      <c r="L53" s="17">
        <v>1</v>
      </c>
      <c r="M53" s="13">
        <v>61500</v>
      </c>
      <c r="N53" s="9">
        <f t="shared" si="0"/>
        <v>61500</v>
      </c>
    </row>
    <row r="54" spans="1:14" x14ac:dyDescent="0.25">
      <c r="A54" s="5">
        <v>43</v>
      </c>
      <c r="B54" s="5" t="s">
        <v>283</v>
      </c>
      <c r="C54" s="6" t="s">
        <v>329</v>
      </c>
      <c r="D54" s="6"/>
      <c r="E54" s="5" t="s">
        <v>4</v>
      </c>
      <c r="F54" s="5"/>
      <c r="G54" s="5" t="s">
        <v>27</v>
      </c>
      <c r="H54" s="11" t="s">
        <v>6</v>
      </c>
      <c r="I54" s="6"/>
      <c r="J54" s="30">
        <v>2</v>
      </c>
      <c r="K54" s="17">
        <v>1</v>
      </c>
      <c r="L54" s="17">
        <v>1</v>
      </c>
      <c r="M54" s="13">
        <v>61500</v>
      </c>
      <c r="N54" s="9">
        <f t="shared" si="0"/>
        <v>61500</v>
      </c>
    </row>
    <row r="55" spans="1:14" x14ac:dyDescent="0.25">
      <c r="A55" s="5">
        <v>44</v>
      </c>
      <c r="B55" s="5" t="s">
        <v>283</v>
      </c>
      <c r="C55" s="6" t="s">
        <v>330</v>
      </c>
      <c r="D55" s="6"/>
      <c r="E55" s="5" t="s">
        <v>4</v>
      </c>
      <c r="F55" s="5"/>
      <c r="G55" s="5" t="s">
        <v>27</v>
      </c>
      <c r="H55" s="11" t="s">
        <v>6</v>
      </c>
      <c r="I55" s="6"/>
      <c r="J55" s="30">
        <v>2</v>
      </c>
      <c r="K55" s="17">
        <v>1</v>
      </c>
      <c r="L55" s="17">
        <v>1</v>
      </c>
      <c r="M55" s="13">
        <v>61500</v>
      </c>
      <c r="N55" s="9">
        <f t="shared" si="0"/>
        <v>61500</v>
      </c>
    </row>
    <row r="56" spans="1:14" x14ac:dyDescent="0.25">
      <c r="A56" s="5">
        <v>45</v>
      </c>
      <c r="B56" s="5" t="s">
        <v>283</v>
      </c>
      <c r="C56" s="6" t="s">
        <v>331</v>
      </c>
      <c r="D56" s="6"/>
      <c r="E56" s="5" t="s">
        <v>4</v>
      </c>
      <c r="F56" s="5"/>
      <c r="G56" s="5" t="s">
        <v>27</v>
      </c>
      <c r="H56" s="11" t="s">
        <v>6</v>
      </c>
      <c r="I56" s="6"/>
      <c r="J56" s="30">
        <v>2</v>
      </c>
      <c r="K56" s="17">
        <v>1</v>
      </c>
      <c r="L56" s="17">
        <v>1</v>
      </c>
      <c r="M56" s="13">
        <v>61500</v>
      </c>
      <c r="N56" s="9">
        <f t="shared" si="0"/>
        <v>61500</v>
      </c>
    </row>
    <row r="57" spans="1:14" x14ac:dyDescent="0.25">
      <c r="A57" s="5">
        <v>46</v>
      </c>
      <c r="B57" s="5" t="s">
        <v>283</v>
      </c>
      <c r="C57" s="6" t="s">
        <v>332</v>
      </c>
      <c r="D57" s="6"/>
      <c r="E57" s="5" t="s">
        <v>4</v>
      </c>
      <c r="F57" s="5"/>
      <c r="G57" s="5" t="s">
        <v>27</v>
      </c>
      <c r="H57" s="11" t="s">
        <v>6</v>
      </c>
      <c r="I57" s="6"/>
      <c r="J57" s="30">
        <v>2</v>
      </c>
      <c r="K57" s="17">
        <v>1</v>
      </c>
      <c r="L57" s="17">
        <v>1</v>
      </c>
      <c r="M57" s="13">
        <v>61500</v>
      </c>
      <c r="N57" s="9">
        <f t="shared" si="0"/>
        <v>61500</v>
      </c>
    </row>
    <row r="58" spans="1:14" ht="37.5" x14ac:dyDescent="0.25">
      <c r="A58" s="5">
        <v>47</v>
      </c>
      <c r="B58" s="5" t="s">
        <v>283</v>
      </c>
      <c r="C58" s="6" t="s">
        <v>29</v>
      </c>
      <c r="D58" s="6"/>
      <c r="E58" s="5" t="s">
        <v>4</v>
      </c>
      <c r="F58" s="5"/>
      <c r="G58" s="5" t="s">
        <v>27</v>
      </c>
      <c r="H58" s="11" t="s">
        <v>6</v>
      </c>
      <c r="I58" s="6"/>
      <c r="J58" s="30">
        <v>2</v>
      </c>
      <c r="K58" s="17">
        <v>1</v>
      </c>
      <c r="L58" s="17">
        <v>1</v>
      </c>
      <c r="M58" s="13">
        <v>61500</v>
      </c>
      <c r="N58" s="9">
        <f t="shared" si="0"/>
        <v>61500</v>
      </c>
    </row>
    <row r="59" spans="1:14" ht="37.5" x14ac:dyDescent="0.25">
      <c r="A59" s="5">
        <v>48</v>
      </c>
      <c r="B59" s="5" t="s">
        <v>283</v>
      </c>
      <c r="C59" s="6" t="s">
        <v>333</v>
      </c>
      <c r="D59" s="6"/>
      <c r="E59" s="5" t="s">
        <v>4</v>
      </c>
      <c r="F59" s="5"/>
      <c r="G59" s="5" t="s">
        <v>27</v>
      </c>
      <c r="H59" s="11" t="s">
        <v>6</v>
      </c>
      <c r="I59" s="6"/>
      <c r="J59" s="30">
        <v>2</v>
      </c>
      <c r="K59" s="17">
        <v>1</v>
      </c>
      <c r="L59" s="17">
        <v>1</v>
      </c>
      <c r="M59" s="13">
        <v>61500</v>
      </c>
      <c r="N59" s="9">
        <f t="shared" si="0"/>
        <v>61500</v>
      </c>
    </row>
    <row r="60" spans="1:14" x14ac:dyDescent="0.25">
      <c r="A60" s="5">
        <v>49</v>
      </c>
      <c r="B60" s="5" t="s">
        <v>283</v>
      </c>
      <c r="C60" s="6" t="s">
        <v>334</v>
      </c>
      <c r="D60" s="6"/>
      <c r="E60" s="5" t="s">
        <v>4</v>
      </c>
      <c r="F60" s="5"/>
      <c r="G60" s="5" t="s">
        <v>27</v>
      </c>
      <c r="H60" s="11" t="s">
        <v>6</v>
      </c>
      <c r="I60" s="6"/>
      <c r="J60" s="30">
        <v>2</v>
      </c>
      <c r="K60" s="17">
        <v>1</v>
      </c>
      <c r="L60" s="17">
        <v>1</v>
      </c>
      <c r="M60" s="13">
        <v>61500</v>
      </c>
      <c r="N60" s="9">
        <f t="shared" si="0"/>
        <v>61500</v>
      </c>
    </row>
    <row r="61" spans="1:14" x14ac:dyDescent="0.25">
      <c r="A61" s="5">
        <v>50</v>
      </c>
      <c r="B61" s="5" t="s">
        <v>283</v>
      </c>
      <c r="C61" s="6" t="s">
        <v>335</v>
      </c>
      <c r="D61" s="6"/>
      <c r="E61" s="5" t="s">
        <v>4</v>
      </c>
      <c r="F61" s="5"/>
      <c r="G61" s="5" t="s">
        <v>27</v>
      </c>
      <c r="H61" s="11" t="s">
        <v>6</v>
      </c>
      <c r="I61" s="6"/>
      <c r="J61" s="30">
        <v>2</v>
      </c>
      <c r="K61" s="17">
        <v>1</v>
      </c>
      <c r="L61" s="17">
        <v>1</v>
      </c>
      <c r="M61" s="13">
        <v>61500</v>
      </c>
      <c r="N61" s="9">
        <f t="shared" si="0"/>
        <v>61500</v>
      </c>
    </row>
    <row r="62" spans="1:14" x14ac:dyDescent="0.25">
      <c r="A62" s="5">
        <v>51</v>
      </c>
      <c r="B62" s="5" t="s">
        <v>283</v>
      </c>
      <c r="C62" s="6" t="s">
        <v>336</v>
      </c>
      <c r="D62" s="6"/>
      <c r="E62" s="5" t="s">
        <v>4</v>
      </c>
      <c r="F62" s="5"/>
      <c r="G62" s="5" t="s">
        <v>27</v>
      </c>
      <c r="H62" s="11" t="s">
        <v>6</v>
      </c>
      <c r="I62" s="6"/>
      <c r="J62" s="30">
        <v>2</v>
      </c>
      <c r="K62" s="17">
        <v>1</v>
      </c>
      <c r="L62" s="17">
        <v>1</v>
      </c>
      <c r="M62" s="13">
        <v>61500</v>
      </c>
      <c r="N62" s="9">
        <f t="shared" si="0"/>
        <v>61500</v>
      </c>
    </row>
    <row r="63" spans="1:14" x14ac:dyDescent="0.25">
      <c r="A63" s="5">
        <v>52</v>
      </c>
      <c r="B63" s="5" t="s">
        <v>283</v>
      </c>
      <c r="C63" s="6" t="s">
        <v>337</v>
      </c>
      <c r="D63" s="6"/>
      <c r="E63" s="5" t="s">
        <v>4</v>
      </c>
      <c r="F63" s="5"/>
      <c r="G63" s="5" t="s">
        <v>27</v>
      </c>
      <c r="H63" s="11" t="s">
        <v>6</v>
      </c>
      <c r="I63" s="6"/>
      <c r="J63" s="30">
        <v>2</v>
      </c>
      <c r="K63" s="17">
        <v>1</v>
      </c>
      <c r="L63" s="17">
        <v>1</v>
      </c>
      <c r="M63" s="13">
        <v>61500</v>
      </c>
      <c r="N63" s="9">
        <f t="shared" si="0"/>
        <v>61500</v>
      </c>
    </row>
    <row r="64" spans="1:14" x14ac:dyDescent="0.25">
      <c r="A64" s="5">
        <v>53</v>
      </c>
      <c r="B64" s="5" t="s">
        <v>283</v>
      </c>
      <c r="C64" s="6" t="s">
        <v>338</v>
      </c>
      <c r="D64" s="6"/>
      <c r="E64" s="5" t="s">
        <v>4</v>
      </c>
      <c r="F64" s="5"/>
      <c r="G64" s="5" t="s">
        <v>27</v>
      </c>
      <c r="H64" s="11" t="s">
        <v>6</v>
      </c>
      <c r="I64" s="6"/>
      <c r="J64" s="30">
        <v>2</v>
      </c>
      <c r="K64" s="17">
        <v>1</v>
      </c>
      <c r="L64" s="17">
        <v>1</v>
      </c>
      <c r="M64" s="13">
        <v>61500</v>
      </c>
      <c r="N64" s="9">
        <f t="shared" si="0"/>
        <v>61500</v>
      </c>
    </row>
    <row r="65" spans="1:14" x14ac:dyDescent="0.25">
      <c r="A65" s="5">
        <v>54</v>
      </c>
      <c r="B65" s="5" t="s">
        <v>283</v>
      </c>
      <c r="C65" s="6" t="s">
        <v>339</v>
      </c>
      <c r="D65" s="6"/>
      <c r="E65" s="5" t="s">
        <v>4</v>
      </c>
      <c r="F65" s="5"/>
      <c r="G65" s="5" t="s">
        <v>27</v>
      </c>
      <c r="H65" s="11" t="s">
        <v>6</v>
      </c>
      <c r="I65" s="6"/>
      <c r="J65" s="30">
        <v>2</v>
      </c>
      <c r="K65" s="17">
        <v>1</v>
      </c>
      <c r="L65" s="17">
        <v>1</v>
      </c>
      <c r="M65" s="13">
        <v>61500</v>
      </c>
      <c r="N65" s="9">
        <f t="shared" si="0"/>
        <v>61500</v>
      </c>
    </row>
    <row r="66" spans="1:14" x14ac:dyDescent="0.25">
      <c r="A66" s="5">
        <v>55</v>
      </c>
      <c r="B66" s="5" t="s">
        <v>283</v>
      </c>
      <c r="C66" s="6" t="s">
        <v>30</v>
      </c>
      <c r="D66" s="6"/>
      <c r="E66" s="5" t="s">
        <v>4</v>
      </c>
      <c r="F66" s="5"/>
      <c r="G66" s="5" t="s">
        <v>27</v>
      </c>
      <c r="H66" s="11" t="s">
        <v>6</v>
      </c>
      <c r="I66" s="6"/>
      <c r="J66" s="30">
        <v>2</v>
      </c>
      <c r="K66" s="17">
        <v>1</v>
      </c>
      <c r="L66" s="17">
        <v>1</v>
      </c>
      <c r="M66" s="13">
        <v>61500</v>
      </c>
      <c r="N66" s="9">
        <f t="shared" si="0"/>
        <v>61500</v>
      </c>
    </row>
    <row r="67" spans="1:14" x14ac:dyDescent="0.25">
      <c r="A67" s="5">
        <v>56</v>
      </c>
      <c r="B67" s="5" t="s">
        <v>283</v>
      </c>
      <c r="C67" s="6" t="s">
        <v>340</v>
      </c>
      <c r="D67" s="6"/>
      <c r="E67" s="5" t="s">
        <v>4</v>
      </c>
      <c r="F67" s="5"/>
      <c r="G67" s="5" t="s">
        <v>27</v>
      </c>
      <c r="H67" s="11" t="s">
        <v>6</v>
      </c>
      <c r="I67" s="6"/>
      <c r="J67" s="30">
        <v>2</v>
      </c>
      <c r="K67" s="17">
        <v>1</v>
      </c>
      <c r="L67" s="17">
        <v>1</v>
      </c>
      <c r="M67" s="13">
        <v>61500</v>
      </c>
      <c r="N67" s="9">
        <f t="shared" si="0"/>
        <v>61500</v>
      </c>
    </row>
    <row r="68" spans="1:14" x14ac:dyDescent="0.25">
      <c r="A68" s="5">
        <v>57</v>
      </c>
      <c r="B68" s="5" t="s">
        <v>283</v>
      </c>
      <c r="C68" s="6" t="s">
        <v>341</v>
      </c>
      <c r="D68" s="6"/>
      <c r="E68" s="5" t="s">
        <v>4</v>
      </c>
      <c r="F68" s="5"/>
      <c r="G68" s="5" t="s">
        <v>27</v>
      </c>
      <c r="H68" s="11" t="s">
        <v>342</v>
      </c>
      <c r="I68" s="6"/>
      <c r="J68" s="30">
        <v>2</v>
      </c>
      <c r="K68" s="17">
        <v>1</v>
      </c>
      <c r="L68" s="17">
        <v>1</v>
      </c>
      <c r="M68" s="13">
        <v>61500</v>
      </c>
      <c r="N68" s="9">
        <f t="shared" si="0"/>
        <v>61500</v>
      </c>
    </row>
    <row r="69" spans="1:14" x14ac:dyDescent="0.25">
      <c r="A69" s="5">
        <v>58</v>
      </c>
      <c r="B69" s="5" t="s">
        <v>283</v>
      </c>
      <c r="C69" s="6" t="s">
        <v>343</v>
      </c>
      <c r="D69" s="6"/>
      <c r="E69" s="5" t="s">
        <v>4</v>
      </c>
      <c r="F69" s="5"/>
      <c r="G69" s="5" t="s">
        <v>27</v>
      </c>
      <c r="H69" s="11" t="s">
        <v>6</v>
      </c>
      <c r="I69" s="6"/>
      <c r="J69" s="30">
        <v>2</v>
      </c>
      <c r="K69" s="17">
        <v>1</v>
      </c>
      <c r="L69" s="17">
        <v>1</v>
      </c>
      <c r="M69" s="13">
        <v>61500</v>
      </c>
      <c r="N69" s="9">
        <f t="shared" si="0"/>
        <v>61500</v>
      </c>
    </row>
    <row r="70" spans="1:14" ht="37.5" x14ac:dyDescent="0.25">
      <c r="A70" s="5">
        <v>59</v>
      </c>
      <c r="B70" s="5" t="s">
        <v>283</v>
      </c>
      <c r="C70" s="6" t="s">
        <v>344</v>
      </c>
      <c r="D70" s="6"/>
      <c r="E70" s="5" t="s">
        <v>4</v>
      </c>
      <c r="F70" s="5"/>
      <c r="G70" s="5" t="s">
        <v>27</v>
      </c>
      <c r="H70" s="11" t="s">
        <v>6</v>
      </c>
      <c r="I70" s="6"/>
      <c r="J70" s="30">
        <v>2</v>
      </c>
      <c r="K70" s="17">
        <v>1</v>
      </c>
      <c r="L70" s="17">
        <v>1</v>
      </c>
      <c r="M70" s="13">
        <v>61500</v>
      </c>
      <c r="N70" s="9">
        <f t="shared" si="0"/>
        <v>61500</v>
      </c>
    </row>
    <row r="71" spans="1:14" x14ac:dyDescent="0.25">
      <c r="A71" s="5">
        <v>60</v>
      </c>
      <c r="B71" s="5" t="s">
        <v>283</v>
      </c>
      <c r="C71" s="6" t="s">
        <v>345</v>
      </c>
      <c r="D71" s="6"/>
      <c r="E71" s="5" t="s">
        <v>4</v>
      </c>
      <c r="F71" s="5"/>
      <c r="G71" s="5" t="s">
        <v>27</v>
      </c>
      <c r="H71" s="11" t="s">
        <v>6</v>
      </c>
      <c r="I71" s="6"/>
      <c r="J71" s="30">
        <v>2</v>
      </c>
      <c r="K71" s="17">
        <v>1</v>
      </c>
      <c r="L71" s="17">
        <v>1</v>
      </c>
      <c r="M71" s="13">
        <v>61500</v>
      </c>
      <c r="N71" s="9">
        <f t="shared" si="0"/>
        <v>61500</v>
      </c>
    </row>
    <row r="72" spans="1:14" x14ac:dyDescent="0.25">
      <c r="A72" s="5">
        <v>61</v>
      </c>
      <c r="B72" s="5" t="s">
        <v>283</v>
      </c>
      <c r="C72" s="6" t="s">
        <v>346</v>
      </c>
      <c r="D72" s="6"/>
      <c r="E72" s="5" t="s">
        <v>4</v>
      </c>
      <c r="F72" s="5"/>
      <c r="G72" s="5" t="s">
        <v>27</v>
      </c>
      <c r="H72" s="11" t="s">
        <v>6</v>
      </c>
      <c r="I72" s="6"/>
      <c r="J72" s="30">
        <v>2</v>
      </c>
      <c r="K72" s="17">
        <v>1</v>
      </c>
      <c r="L72" s="17">
        <v>1</v>
      </c>
      <c r="M72" s="13">
        <v>61500</v>
      </c>
      <c r="N72" s="9">
        <f t="shared" si="0"/>
        <v>61500</v>
      </c>
    </row>
    <row r="73" spans="1:14" x14ac:dyDescent="0.25">
      <c r="A73" s="5">
        <v>62</v>
      </c>
      <c r="B73" s="5" t="s">
        <v>125</v>
      </c>
      <c r="C73" s="6" t="s">
        <v>450</v>
      </c>
      <c r="D73" s="6"/>
      <c r="E73" s="5" t="s">
        <v>4</v>
      </c>
      <c r="F73" s="5" t="s">
        <v>4</v>
      </c>
      <c r="G73" s="5" t="s">
        <v>415</v>
      </c>
      <c r="H73" s="5">
        <v>100</v>
      </c>
      <c r="I73" s="6"/>
      <c r="J73" s="30">
        <v>1</v>
      </c>
      <c r="K73" s="17">
        <v>1</v>
      </c>
      <c r="L73" s="17">
        <v>1</v>
      </c>
      <c r="M73" s="13">
        <v>59000</v>
      </c>
      <c r="N73" s="9">
        <f t="shared" si="0"/>
        <v>59000</v>
      </c>
    </row>
    <row r="74" spans="1:14" x14ac:dyDescent="0.25">
      <c r="A74" s="5">
        <v>63</v>
      </c>
      <c r="B74" s="5" t="s">
        <v>181</v>
      </c>
      <c r="C74" s="6" t="s">
        <v>183</v>
      </c>
      <c r="D74" s="6"/>
      <c r="E74" s="5" t="s">
        <v>4</v>
      </c>
      <c r="F74" s="5"/>
      <c r="G74" s="5" t="s">
        <v>27</v>
      </c>
      <c r="H74" s="5" t="s">
        <v>6</v>
      </c>
      <c r="I74" s="11" t="s">
        <v>171</v>
      </c>
      <c r="J74" s="30">
        <v>2</v>
      </c>
      <c r="K74" s="17"/>
      <c r="L74" s="17">
        <v>1</v>
      </c>
      <c r="M74" s="13">
        <v>55300</v>
      </c>
      <c r="N74" s="9">
        <f t="shared" si="0"/>
        <v>55300</v>
      </c>
    </row>
    <row r="75" spans="1:14" x14ac:dyDescent="0.25">
      <c r="A75" s="5">
        <v>64</v>
      </c>
      <c r="B75" s="5" t="s">
        <v>181</v>
      </c>
      <c r="C75" s="6" t="s">
        <v>195</v>
      </c>
      <c r="D75" s="6"/>
      <c r="E75" s="5" t="s">
        <v>4</v>
      </c>
      <c r="F75" s="5"/>
      <c r="G75" s="5" t="s">
        <v>27</v>
      </c>
      <c r="H75" s="5" t="s">
        <v>6</v>
      </c>
      <c r="I75" s="11" t="s">
        <v>173</v>
      </c>
      <c r="J75" s="30">
        <v>2</v>
      </c>
      <c r="K75" s="17">
        <v>1</v>
      </c>
      <c r="L75" s="17">
        <v>1</v>
      </c>
      <c r="M75" s="13">
        <v>55300</v>
      </c>
      <c r="N75" s="9">
        <f t="shared" si="0"/>
        <v>55300</v>
      </c>
    </row>
    <row r="76" spans="1:14" x14ac:dyDescent="0.25">
      <c r="A76" s="5">
        <v>65</v>
      </c>
      <c r="B76" s="5" t="s">
        <v>125</v>
      </c>
      <c r="C76" s="6" t="s">
        <v>481</v>
      </c>
      <c r="D76" s="6"/>
      <c r="E76" s="5" t="s">
        <v>4</v>
      </c>
      <c r="F76" s="5"/>
      <c r="G76" s="5" t="s">
        <v>27</v>
      </c>
      <c r="H76" s="5" t="s">
        <v>6</v>
      </c>
      <c r="I76" s="6"/>
      <c r="J76" s="30">
        <v>2</v>
      </c>
      <c r="K76" s="17">
        <v>1</v>
      </c>
      <c r="L76" s="17">
        <v>1</v>
      </c>
      <c r="M76" s="13">
        <v>55300</v>
      </c>
      <c r="N76" s="9">
        <f t="shared" ref="N76:N139" si="1">L76*M76</f>
        <v>55300</v>
      </c>
    </row>
    <row r="77" spans="1:14" x14ac:dyDescent="0.25">
      <c r="A77" s="5">
        <v>66</v>
      </c>
      <c r="B77" s="5" t="s">
        <v>125</v>
      </c>
      <c r="C77" s="6" t="s">
        <v>482</v>
      </c>
      <c r="D77" s="6"/>
      <c r="E77" s="5" t="s">
        <v>4</v>
      </c>
      <c r="F77" s="5" t="s">
        <v>4</v>
      </c>
      <c r="G77" s="5" t="s">
        <v>27</v>
      </c>
      <c r="H77" s="5" t="s">
        <v>6</v>
      </c>
      <c r="I77" s="6"/>
      <c r="J77" s="30">
        <v>2</v>
      </c>
      <c r="K77" s="17">
        <v>1</v>
      </c>
      <c r="L77" s="17">
        <v>1</v>
      </c>
      <c r="M77" s="13">
        <v>55300</v>
      </c>
      <c r="N77" s="9">
        <f t="shared" si="1"/>
        <v>55300</v>
      </c>
    </row>
    <row r="78" spans="1:14" x14ac:dyDescent="0.25">
      <c r="A78" s="5">
        <v>67</v>
      </c>
      <c r="B78" s="5" t="s">
        <v>125</v>
      </c>
      <c r="C78" s="6" t="s">
        <v>483</v>
      </c>
      <c r="D78" s="6"/>
      <c r="E78" s="5" t="s">
        <v>4</v>
      </c>
      <c r="F78" s="5" t="s">
        <v>4</v>
      </c>
      <c r="G78" s="5" t="s">
        <v>27</v>
      </c>
      <c r="H78" s="5" t="s">
        <v>6</v>
      </c>
      <c r="I78" s="6"/>
      <c r="J78" s="30">
        <v>2</v>
      </c>
      <c r="K78" s="17">
        <v>1</v>
      </c>
      <c r="L78" s="17">
        <v>1</v>
      </c>
      <c r="M78" s="13">
        <v>55300</v>
      </c>
      <c r="N78" s="9">
        <f t="shared" si="1"/>
        <v>55300</v>
      </c>
    </row>
    <row r="79" spans="1:14" x14ac:dyDescent="0.25">
      <c r="A79" s="5">
        <v>68</v>
      </c>
      <c r="B79" s="5" t="s">
        <v>125</v>
      </c>
      <c r="C79" s="6" t="s">
        <v>484</v>
      </c>
      <c r="D79" s="6"/>
      <c r="E79" s="5" t="s">
        <v>4</v>
      </c>
      <c r="F79" s="5" t="s">
        <v>4</v>
      </c>
      <c r="G79" s="5" t="s">
        <v>27</v>
      </c>
      <c r="H79" s="5" t="s">
        <v>6</v>
      </c>
      <c r="I79" s="6"/>
      <c r="J79" s="30">
        <v>2</v>
      </c>
      <c r="K79" s="17">
        <v>1</v>
      </c>
      <c r="L79" s="17">
        <v>1</v>
      </c>
      <c r="M79" s="13">
        <v>55300</v>
      </c>
      <c r="N79" s="9">
        <f t="shared" si="1"/>
        <v>55300</v>
      </c>
    </row>
    <row r="80" spans="1:14" x14ac:dyDescent="0.25">
      <c r="A80" s="5">
        <v>69</v>
      </c>
      <c r="B80" s="5" t="s">
        <v>125</v>
      </c>
      <c r="C80" s="6" t="s">
        <v>485</v>
      </c>
      <c r="D80" s="6"/>
      <c r="E80" s="5" t="s">
        <v>4</v>
      </c>
      <c r="F80" s="5" t="s">
        <v>4</v>
      </c>
      <c r="G80" s="5" t="s">
        <v>27</v>
      </c>
      <c r="H80" s="5" t="s">
        <v>6</v>
      </c>
      <c r="I80" s="6"/>
      <c r="J80" s="30">
        <v>2</v>
      </c>
      <c r="K80" s="17">
        <v>1</v>
      </c>
      <c r="L80" s="17">
        <v>1</v>
      </c>
      <c r="M80" s="13">
        <v>55300</v>
      </c>
      <c r="N80" s="9">
        <f t="shared" si="1"/>
        <v>55300</v>
      </c>
    </row>
    <row r="81" spans="1:14" x14ac:dyDescent="0.25">
      <c r="A81" s="5">
        <v>70</v>
      </c>
      <c r="B81" s="5" t="s">
        <v>125</v>
      </c>
      <c r="C81" s="6" t="s">
        <v>486</v>
      </c>
      <c r="D81" s="6"/>
      <c r="E81" s="5" t="s">
        <v>4</v>
      </c>
      <c r="F81" s="5" t="s">
        <v>4</v>
      </c>
      <c r="G81" s="5" t="s">
        <v>27</v>
      </c>
      <c r="H81" s="5" t="s">
        <v>6</v>
      </c>
      <c r="I81" s="6"/>
      <c r="J81" s="30">
        <v>2</v>
      </c>
      <c r="K81" s="17">
        <v>1</v>
      </c>
      <c r="L81" s="17">
        <v>1</v>
      </c>
      <c r="M81" s="13">
        <v>55300</v>
      </c>
      <c r="N81" s="9">
        <f t="shared" si="1"/>
        <v>55300</v>
      </c>
    </row>
    <row r="82" spans="1:14" x14ac:dyDescent="0.25">
      <c r="A82" s="5">
        <v>71</v>
      </c>
      <c r="B82" s="5" t="s">
        <v>125</v>
      </c>
      <c r="C82" s="6" t="s">
        <v>381</v>
      </c>
      <c r="D82" s="6"/>
      <c r="E82" s="5" t="s">
        <v>4</v>
      </c>
      <c r="F82" s="5" t="s">
        <v>4</v>
      </c>
      <c r="G82" s="5" t="s">
        <v>9</v>
      </c>
      <c r="H82" s="5">
        <v>7</v>
      </c>
      <c r="I82" s="6"/>
      <c r="J82" s="30">
        <v>7</v>
      </c>
      <c r="K82" s="17">
        <v>1</v>
      </c>
      <c r="L82" s="17">
        <v>1</v>
      </c>
      <c r="M82" s="13">
        <v>35000</v>
      </c>
      <c r="N82" s="9">
        <f t="shared" si="1"/>
        <v>35000</v>
      </c>
    </row>
    <row r="83" spans="1:14" x14ac:dyDescent="0.25">
      <c r="A83" s="5">
        <v>72</v>
      </c>
      <c r="B83" s="5" t="s">
        <v>125</v>
      </c>
      <c r="C83" s="6" t="s">
        <v>446</v>
      </c>
      <c r="D83" s="6"/>
      <c r="E83" s="5" t="s">
        <v>4</v>
      </c>
      <c r="F83" s="5" t="s">
        <v>4</v>
      </c>
      <c r="G83" s="5" t="s">
        <v>431</v>
      </c>
      <c r="H83" s="5">
        <v>1</v>
      </c>
      <c r="I83" s="6"/>
      <c r="J83" s="30">
        <v>1</v>
      </c>
      <c r="K83" s="17">
        <v>1</v>
      </c>
      <c r="L83" s="17">
        <v>1</v>
      </c>
      <c r="M83" s="13">
        <v>30000</v>
      </c>
      <c r="N83" s="9">
        <f t="shared" si="1"/>
        <v>30000</v>
      </c>
    </row>
    <row r="84" spans="1:14" x14ac:dyDescent="0.25">
      <c r="A84" s="5">
        <v>73</v>
      </c>
      <c r="B84" s="5" t="s">
        <v>602</v>
      </c>
      <c r="C84" s="6" t="s">
        <v>639</v>
      </c>
      <c r="D84" s="6"/>
      <c r="E84" s="5"/>
      <c r="F84" s="5"/>
      <c r="G84" s="5"/>
      <c r="H84" s="5" t="s">
        <v>342</v>
      </c>
      <c r="I84" s="11" t="s">
        <v>173</v>
      </c>
      <c r="J84" s="30">
        <v>1</v>
      </c>
      <c r="K84" s="17">
        <v>1</v>
      </c>
      <c r="L84" s="17">
        <v>1</v>
      </c>
      <c r="M84" s="13">
        <v>29400</v>
      </c>
      <c r="N84" s="9">
        <f t="shared" si="1"/>
        <v>29400</v>
      </c>
    </row>
    <row r="85" spans="1:14" x14ac:dyDescent="0.25">
      <c r="A85" s="5">
        <v>74</v>
      </c>
      <c r="B85" s="5" t="s">
        <v>602</v>
      </c>
      <c r="C85" s="6" t="s">
        <v>674</v>
      </c>
      <c r="D85" s="6"/>
      <c r="E85" s="5" t="s">
        <v>4</v>
      </c>
      <c r="F85" s="5" t="s">
        <v>4</v>
      </c>
      <c r="G85" s="5" t="s">
        <v>27</v>
      </c>
      <c r="H85" s="5" t="s">
        <v>342</v>
      </c>
      <c r="I85" s="11"/>
      <c r="J85" s="30">
        <v>1</v>
      </c>
      <c r="K85" s="17">
        <v>1</v>
      </c>
      <c r="L85" s="17">
        <v>1</v>
      </c>
      <c r="M85" s="13">
        <v>29400</v>
      </c>
      <c r="N85" s="9">
        <f t="shared" si="1"/>
        <v>29400</v>
      </c>
    </row>
    <row r="86" spans="1:14" x14ac:dyDescent="0.25">
      <c r="A86" s="5">
        <v>75</v>
      </c>
      <c r="B86" s="5" t="s">
        <v>602</v>
      </c>
      <c r="C86" s="6" t="s">
        <v>675</v>
      </c>
      <c r="D86" s="6"/>
      <c r="E86" s="5" t="s">
        <v>4</v>
      </c>
      <c r="F86" s="5" t="s">
        <v>4</v>
      </c>
      <c r="G86" s="5" t="s">
        <v>27</v>
      </c>
      <c r="H86" s="5" t="s">
        <v>342</v>
      </c>
      <c r="I86" s="11"/>
      <c r="J86" s="30">
        <v>1</v>
      </c>
      <c r="K86" s="17">
        <v>1</v>
      </c>
      <c r="L86" s="17">
        <v>1</v>
      </c>
      <c r="M86" s="13">
        <v>29400</v>
      </c>
      <c r="N86" s="9">
        <f t="shared" si="1"/>
        <v>29400</v>
      </c>
    </row>
    <row r="87" spans="1:14" x14ac:dyDescent="0.25">
      <c r="A87" s="5">
        <v>76</v>
      </c>
      <c r="B87" s="5" t="s">
        <v>602</v>
      </c>
      <c r="C87" s="6" t="s">
        <v>677</v>
      </c>
      <c r="D87" s="6"/>
      <c r="E87" s="5" t="s">
        <v>4</v>
      </c>
      <c r="F87" s="5"/>
      <c r="G87" s="5" t="s">
        <v>27</v>
      </c>
      <c r="H87" s="5" t="s">
        <v>342</v>
      </c>
      <c r="I87" s="11"/>
      <c r="J87" s="30">
        <v>1</v>
      </c>
      <c r="K87" s="17">
        <v>1</v>
      </c>
      <c r="L87" s="17">
        <v>1</v>
      </c>
      <c r="M87" s="13">
        <v>29400</v>
      </c>
      <c r="N87" s="9">
        <f t="shared" si="1"/>
        <v>29400</v>
      </c>
    </row>
    <row r="88" spans="1:14" x14ac:dyDescent="0.25">
      <c r="A88" s="5">
        <v>77</v>
      </c>
      <c r="B88" s="5" t="s">
        <v>602</v>
      </c>
      <c r="C88" s="6" t="s">
        <v>679</v>
      </c>
      <c r="D88" s="6"/>
      <c r="E88" s="5" t="s">
        <v>4</v>
      </c>
      <c r="F88" s="5" t="s">
        <v>4</v>
      </c>
      <c r="G88" s="5" t="s">
        <v>27</v>
      </c>
      <c r="H88" s="5" t="s">
        <v>342</v>
      </c>
      <c r="I88" s="11"/>
      <c r="J88" s="30">
        <v>1</v>
      </c>
      <c r="K88" s="17">
        <v>1</v>
      </c>
      <c r="L88" s="17">
        <v>1</v>
      </c>
      <c r="M88" s="13">
        <v>29400</v>
      </c>
      <c r="N88" s="9">
        <f t="shared" si="1"/>
        <v>29400</v>
      </c>
    </row>
    <row r="89" spans="1:14" x14ac:dyDescent="0.25">
      <c r="A89" s="5">
        <v>78</v>
      </c>
      <c r="B89" s="5" t="s">
        <v>283</v>
      </c>
      <c r="C89" s="6" t="s">
        <v>303</v>
      </c>
      <c r="D89" s="6"/>
      <c r="E89" s="5" t="s">
        <v>4</v>
      </c>
      <c r="F89" s="5"/>
      <c r="G89" s="5" t="s">
        <v>27</v>
      </c>
      <c r="H89" s="11" t="s">
        <v>6</v>
      </c>
      <c r="I89" s="6"/>
      <c r="J89" s="30">
        <v>2</v>
      </c>
      <c r="K89" s="17">
        <v>1</v>
      </c>
      <c r="L89" s="17">
        <v>1</v>
      </c>
      <c r="M89" s="13">
        <v>21200</v>
      </c>
      <c r="N89" s="9">
        <f t="shared" si="1"/>
        <v>21200</v>
      </c>
    </row>
    <row r="90" spans="1:14" ht="37.5" x14ac:dyDescent="0.25">
      <c r="A90" s="5">
        <v>79</v>
      </c>
      <c r="B90" s="11" t="s">
        <v>781</v>
      </c>
      <c r="C90" s="6" t="s">
        <v>785</v>
      </c>
      <c r="D90" s="6"/>
      <c r="E90" s="5" t="s">
        <v>4</v>
      </c>
      <c r="F90" s="5" t="s">
        <v>4</v>
      </c>
      <c r="G90" s="5" t="s">
        <v>5</v>
      </c>
      <c r="H90" s="5" t="s">
        <v>168</v>
      </c>
      <c r="I90" s="11" t="s">
        <v>173</v>
      </c>
      <c r="J90" s="30">
        <v>16</v>
      </c>
      <c r="K90" s="17">
        <v>1</v>
      </c>
      <c r="L90" s="17">
        <v>1</v>
      </c>
      <c r="M90" s="13">
        <v>12500</v>
      </c>
      <c r="N90" s="9">
        <f t="shared" si="1"/>
        <v>12500</v>
      </c>
    </row>
    <row r="91" spans="1:14" ht="37.5" x14ac:dyDescent="0.25">
      <c r="A91" s="5">
        <v>80</v>
      </c>
      <c r="B91" s="5" t="s">
        <v>135</v>
      </c>
      <c r="C91" s="6" t="s">
        <v>138</v>
      </c>
      <c r="D91" s="6"/>
      <c r="E91" s="5" t="s">
        <v>4</v>
      </c>
      <c r="F91" s="5"/>
      <c r="G91" s="5" t="s">
        <v>5</v>
      </c>
      <c r="H91" s="5" t="s">
        <v>6</v>
      </c>
      <c r="I91" s="11" t="s">
        <v>137</v>
      </c>
      <c r="J91" s="30">
        <v>2</v>
      </c>
      <c r="K91" s="17">
        <v>4</v>
      </c>
      <c r="L91" s="17"/>
      <c r="M91" s="13">
        <v>88200</v>
      </c>
      <c r="N91" s="9">
        <f t="shared" si="1"/>
        <v>0</v>
      </c>
    </row>
    <row r="92" spans="1:14" ht="37.5" x14ac:dyDescent="0.25">
      <c r="A92" s="5">
        <v>81</v>
      </c>
      <c r="B92" s="5" t="s">
        <v>135</v>
      </c>
      <c r="C92" s="6" t="s">
        <v>139</v>
      </c>
      <c r="D92" s="6"/>
      <c r="E92" s="5" t="s">
        <v>4</v>
      </c>
      <c r="F92" s="5"/>
      <c r="G92" s="5" t="s">
        <v>5</v>
      </c>
      <c r="H92" s="5" t="s">
        <v>6</v>
      </c>
      <c r="I92" s="11" t="s">
        <v>137</v>
      </c>
      <c r="J92" s="30">
        <v>2</v>
      </c>
      <c r="K92" s="17"/>
      <c r="L92" s="17"/>
      <c r="M92" s="13">
        <v>58800</v>
      </c>
      <c r="N92" s="9">
        <f t="shared" si="1"/>
        <v>0</v>
      </c>
    </row>
    <row r="93" spans="1:14" ht="37.5" x14ac:dyDescent="0.25">
      <c r="A93" s="5">
        <v>82</v>
      </c>
      <c r="B93" s="5" t="s">
        <v>135</v>
      </c>
      <c r="C93" s="6" t="s">
        <v>140</v>
      </c>
      <c r="D93" s="6"/>
      <c r="E93" s="5" t="s">
        <v>4</v>
      </c>
      <c r="F93" s="5"/>
      <c r="G93" s="5" t="s">
        <v>5</v>
      </c>
      <c r="H93" s="5" t="s">
        <v>6</v>
      </c>
      <c r="I93" s="11" t="s">
        <v>137</v>
      </c>
      <c r="J93" s="30">
        <v>2</v>
      </c>
      <c r="K93" s="17">
        <v>4</v>
      </c>
      <c r="L93" s="17"/>
      <c r="M93" s="13">
        <v>58800</v>
      </c>
      <c r="N93" s="9">
        <f t="shared" si="1"/>
        <v>0</v>
      </c>
    </row>
    <row r="94" spans="1:14" ht="56.25" x14ac:dyDescent="0.25">
      <c r="A94" s="5">
        <v>83</v>
      </c>
      <c r="B94" s="5" t="s">
        <v>135</v>
      </c>
      <c r="C94" s="6" t="s">
        <v>141</v>
      </c>
      <c r="D94" s="6"/>
      <c r="E94" s="5" t="s">
        <v>4</v>
      </c>
      <c r="F94" s="5"/>
      <c r="G94" s="5" t="s">
        <v>5</v>
      </c>
      <c r="H94" s="5" t="s">
        <v>6</v>
      </c>
      <c r="I94" s="11" t="s">
        <v>137</v>
      </c>
      <c r="J94" s="30">
        <v>2</v>
      </c>
      <c r="K94" s="17">
        <v>4</v>
      </c>
      <c r="L94" s="17"/>
      <c r="M94" s="13">
        <v>58800</v>
      </c>
      <c r="N94" s="9">
        <f t="shared" si="1"/>
        <v>0</v>
      </c>
    </row>
    <row r="95" spans="1:14" ht="37.5" x14ac:dyDescent="0.25">
      <c r="A95" s="5">
        <v>84</v>
      </c>
      <c r="B95" s="5" t="s">
        <v>135</v>
      </c>
      <c r="C95" s="6" t="s">
        <v>142</v>
      </c>
      <c r="D95" s="6"/>
      <c r="E95" s="5" t="s">
        <v>4</v>
      </c>
      <c r="F95" s="5"/>
      <c r="G95" s="5" t="s">
        <v>5</v>
      </c>
      <c r="H95" s="5" t="s">
        <v>6</v>
      </c>
      <c r="I95" s="11" t="s">
        <v>137</v>
      </c>
      <c r="J95" s="30">
        <v>2</v>
      </c>
      <c r="K95" s="17">
        <v>4</v>
      </c>
      <c r="L95" s="17"/>
      <c r="M95" s="13">
        <v>58800</v>
      </c>
      <c r="N95" s="9">
        <f t="shared" si="1"/>
        <v>0</v>
      </c>
    </row>
    <row r="96" spans="1:14" ht="56.25" x14ac:dyDescent="0.25">
      <c r="A96" s="5">
        <v>85</v>
      </c>
      <c r="B96" s="5" t="s">
        <v>135</v>
      </c>
      <c r="C96" s="6" t="s">
        <v>143</v>
      </c>
      <c r="D96" s="6"/>
      <c r="E96" s="5" t="s">
        <v>4</v>
      </c>
      <c r="F96" s="5"/>
      <c r="G96" s="5" t="s">
        <v>5</v>
      </c>
      <c r="H96" s="5" t="s">
        <v>6</v>
      </c>
      <c r="I96" s="11" t="s">
        <v>137</v>
      </c>
      <c r="J96" s="30">
        <v>2</v>
      </c>
      <c r="K96" s="17">
        <v>4</v>
      </c>
      <c r="L96" s="17"/>
      <c r="M96" s="13">
        <v>29400</v>
      </c>
      <c r="N96" s="9">
        <f t="shared" si="1"/>
        <v>0</v>
      </c>
    </row>
    <row r="97" spans="1:14" ht="37.5" x14ac:dyDescent="0.25">
      <c r="A97" s="5">
        <v>86</v>
      </c>
      <c r="B97" s="5" t="s">
        <v>135</v>
      </c>
      <c r="C97" s="6" t="s">
        <v>144</v>
      </c>
      <c r="D97" s="6"/>
      <c r="E97" s="5" t="s">
        <v>4</v>
      </c>
      <c r="F97" s="5"/>
      <c r="G97" s="5" t="s">
        <v>5</v>
      </c>
      <c r="H97" s="5" t="s">
        <v>6</v>
      </c>
      <c r="I97" s="11" t="s">
        <v>137</v>
      </c>
      <c r="J97" s="30">
        <v>2</v>
      </c>
      <c r="K97" s="17">
        <v>4</v>
      </c>
      <c r="L97" s="17"/>
      <c r="M97" s="13">
        <v>147000</v>
      </c>
      <c r="N97" s="9">
        <f t="shared" si="1"/>
        <v>0</v>
      </c>
    </row>
    <row r="98" spans="1:14" ht="37.5" x14ac:dyDescent="0.25">
      <c r="A98" s="5">
        <v>87</v>
      </c>
      <c r="B98" s="5" t="s">
        <v>135</v>
      </c>
      <c r="C98" s="6" t="s">
        <v>819</v>
      </c>
      <c r="D98" s="6"/>
      <c r="E98" s="5" t="s">
        <v>4</v>
      </c>
      <c r="F98" s="5" t="s">
        <v>4</v>
      </c>
      <c r="G98" s="5"/>
      <c r="H98" s="5" t="s">
        <v>6</v>
      </c>
      <c r="I98" s="11" t="s">
        <v>145</v>
      </c>
      <c r="J98" s="30">
        <v>2</v>
      </c>
      <c r="K98" s="17">
        <v>1</v>
      </c>
      <c r="L98" s="17"/>
      <c r="M98" s="13">
        <v>7890000</v>
      </c>
      <c r="N98" s="9">
        <f t="shared" si="1"/>
        <v>0</v>
      </c>
    </row>
    <row r="99" spans="1:14" ht="37.5" x14ac:dyDescent="0.25">
      <c r="A99" s="5">
        <v>88</v>
      </c>
      <c r="B99" s="5" t="s">
        <v>135</v>
      </c>
      <c r="C99" s="6" t="s">
        <v>146</v>
      </c>
      <c r="D99" s="6"/>
      <c r="E99" s="5" t="s">
        <v>4</v>
      </c>
      <c r="F99" s="5"/>
      <c r="G99" s="5" t="s">
        <v>5</v>
      </c>
      <c r="H99" s="5" t="s">
        <v>6</v>
      </c>
      <c r="I99" s="11" t="s">
        <v>147</v>
      </c>
      <c r="J99" s="30">
        <v>2</v>
      </c>
      <c r="K99" s="17">
        <v>1</v>
      </c>
      <c r="L99" s="17"/>
      <c r="M99" s="13">
        <v>540000</v>
      </c>
      <c r="N99" s="9">
        <f t="shared" si="1"/>
        <v>0</v>
      </c>
    </row>
    <row r="100" spans="1:14" ht="37.5" x14ac:dyDescent="0.25">
      <c r="A100" s="5">
        <v>89</v>
      </c>
      <c r="B100" s="5" t="s">
        <v>135</v>
      </c>
      <c r="C100" s="6" t="s">
        <v>148</v>
      </c>
      <c r="D100" s="6"/>
      <c r="E100" s="5" t="s">
        <v>4</v>
      </c>
      <c r="F100" s="5"/>
      <c r="G100" s="5" t="s">
        <v>5</v>
      </c>
      <c r="H100" s="5" t="s">
        <v>6</v>
      </c>
      <c r="I100" s="11" t="s">
        <v>147</v>
      </c>
      <c r="J100" s="30">
        <v>2</v>
      </c>
      <c r="K100" s="17"/>
      <c r="L100" s="17"/>
      <c r="M100" s="13">
        <v>720000</v>
      </c>
      <c r="N100" s="9">
        <f t="shared" si="1"/>
        <v>0</v>
      </c>
    </row>
    <row r="101" spans="1:14" ht="37.5" x14ac:dyDescent="0.25">
      <c r="A101" s="5">
        <v>90</v>
      </c>
      <c r="B101" s="5" t="s">
        <v>135</v>
      </c>
      <c r="C101" s="6" t="s">
        <v>149</v>
      </c>
      <c r="D101" s="6"/>
      <c r="E101" s="5" t="s">
        <v>4</v>
      </c>
      <c r="F101" s="5"/>
      <c r="G101" s="5" t="s">
        <v>5</v>
      </c>
      <c r="H101" s="5" t="s">
        <v>6</v>
      </c>
      <c r="I101" s="11" t="s">
        <v>147</v>
      </c>
      <c r="J101" s="30">
        <v>2</v>
      </c>
      <c r="K101" s="17"/>
      <c r="L101" s="17"/>
      <c r="M101" s="13">
        <v>900000</v>
      </c>
      <c r="N101" s="9">
        <f t="shared" si="1"/>
        <v>0</v>
      </c>
    </row>
    <row r="102" spans="1:14" ht="37.5" x14ac:dyDescent="0.25">
      <c r="A102" s="5">
        <v>91</v>
      </c>
      <c r="B102" s="5" t="s">
        <v>135</v>
      </c>
      <c r="C102" s="6" t="s">
        <v>150</v>
      </c>
      <c r="D102" s="6"/>
      <c r="E102" s="5" t="s">
        <v>4</v>
      </c>
      <c r="F102" s="5"/>
      <c r="G102" s="5" t="s">
        <v>5</v>
      </c>
      <c r="H102" s="5" t="s">
        <v>6</v>
      </c>
      <c r="I102" s="11" t="s">
        <v>151</v>
      </c>
      <c r="J102" s="30">
        <v>2</v>
      </c>
      <c r="K102" s="17"/>
      <c r="L102" s="17"/>
      <c r="M102" s="13">
        <v>340000</v>
      </c>
      <c r="N102" s="9">
        <f t="shared" si="1"/>
        <v>0</v>
      </c>
    </row>
    <row r="103" spans="1:14" ht="37.5" x14ac:dyDescent="0.25">
      <c r="A103" s="5">
        <v>92</v>
      </c>
      <c r="B103" s="5" t="s">
        <v>135</v>
      </c>
      <c r="C103" s="6" t="s">
        <v>152</v>
      </c>
      <c r="D103" s="6"/>
      <c r="E103" s="5" t="s">
        <v>4</v>
      </c>
      <c r="F103" s="5"/>
      <c r="G103" s="5" t="s">
        <v>5</v>
      </c>
      <c r="H103" s="5" t="s">
        <v>6</v>
      </c>
      <c r="I103" s="11" t="s">
        <v>147</v>
      </c>
      <c r="J103" s="30">
        <v>2</v>
      </c>
      <c r="K103" s="17"/>
      <c r="L103" s="17"/>
      <c r="M103" s="13">
        <v>540000</v>
      </c>
      <c r="N103" s="9">
        <f t="shared" si="1"/>
        <v>0</v>
      </c>
    </row>
    <row r="104" spans="1:14" ht="37.5" x14ac:dyDescent="0.25">
      <c r="A104" s="5">
        <v>93</v>
      </c>
      <c r="B104" s="5" t="s">
        <v>135</v>
      </c>
      <c r="C104" s="6" t="s">
        <v>153</v>
      </c>
      <c r="D104" s="6"/>
      <c r="E104" s="5" t="s">
        <v>4</v>
      </c>
      <c r="F104" s="5"/>
      <c r="G104" s="5" t="s">
        <v>5</v>
      </c>
      <c r="H104" s="5" t="s">
        <v>6</v>
      </c>
      <c r="I104" s="11" t="s">
        <v>147</v>
      </c>
      <c r="J104" s="30">
        <v>2</v>
      </c>
      <c r="K104" s="17"/>
      <c r="L104" s="17"/>
      <c r="M104" s="13">
        <v>360000</v>
      </c>
      <c r="N104" s="9">
        <f t="shared" si="1"/>
        <v>0</v>
      </c>
    </row>
    <row r="105" spans="1:14" ht="37.5" x14ac:dyDescent="0.25">
      <c r="A105" s="5">
        <v>94</v>
      </c>
      <c r="B105" s="5" t="s">
        <v>135</v>
      </c>
      <c r="C105" s="6" t="s">
        <v>154</v>
      </c>
      <c r="D105" s="6"/>
      <c r="E105" s="5" t="s">
        <v>4</v>
      </c>
      <c r="F105" s="5"/>
      <c r="G105" s="5" t="s">
        <v>5</v>
      </c>
      <c r="H105" s="5" t="s">
        <v>6</v>
      </c>
      <c r="I105" s="11" t="s">
        <v>147</v>
      </c>
      <c r="J105" s="30">
        <v>2</v>
      </c>
      <c r="K105" s="17"/>
      <c r="L105" s="17"/>
      <c r="M105" s="13">
        <v>540000</v>
      </c>
      <c r="N105" s="9">
        <f t="shared" si="1"/>
        <v>0</v>
      </c>
    </row>
    <row r="106" spans="1:14" ht="37.5" x14ac:dyDescent="0.25">
      <c r="A106" s="5">
        <v>95</v>
      </c>
      <c r="B106" s="5" t="s">
        <v>135</v>
      </c>
      <c r="C106" s="6" t="s">
        <v>155</v>
      </c>
      <c r="D106" s="6"/>
      <c r="E106" s="5" t="s">
        <v>4</v>
      </c>
      <c r="F106" s="5"/>
      <c r="G106" s="5" t="s">
        <v>5</v>
      </c>
      <c r="H106" s="5" t="s">
        <v>6</v>
      </c>
      <c r="I106" s="11" t="s">
        <v>147</v>
      </c>
      <c r="J106" s="30">
        <v>2</v>
      </c>
      <c r="K106" s="17"/>
      <c r="L106" s="17"/>
      <c r="M106" s="13">
        <v>540000</v>
      </c>
      <c r="N106" s="9">
        <f t="shared" si="1"/>
        <v>0</v>
      </c>
    </row>
    <row r="107" spans="1:14" ht="37.5" x14ac:dyDescent="0.25">
      <c r="A107" s="5">
        <v>96</v>
      </c>
      <c r="B107" s="5" t="s">
        <v>135</v>
      </c>
      <c r="C107" s="6" t="s">
        <v>156</v>
      </c>
      <c r="D107" s="6"/>
      <c r="E107" s="5" t="s">
        <v>4</v>
      </c>
      <c r="F107" s="5"/>
      <c r="G107" s="5" t="s">
        <v>5</v>
      </c>
      <c r="H107" s="5" t="s">
        <v>6</v>
      </c>
      <c r="I107" s="11" t="s">
        <v>157</v>
      </c>
      <c r="J107" s="30">
        <v>2</v>
      </c>
      <c r="K107" s="17">
        <v>1</v>
      </c>
      <c r="L107" s="17"/>
      <c r="M107" s="13">
        <v>540000</v>
      </c>
      <c r="N107" s="9">
        <f t="shared" si="1"/>
        <v>0</v>
      </c>
    </row>
    <row r="108" spans="1:14" ht="37.5" x14ac:dyDescent="0.25">
      <c r="A108" s="5">
        <v>97</v>
      </c>
      <c r="B108" s="5" t="s">
        <v>135</v>
      </c>
      <c r="C108" s="6" t="s">
        <v>158</v>
      </c>
      <c r="D108" s="6"/>
      <c r="E108" s="5" t="s">
        <v>4</v>
      </c>
      <c r="F108" s="5"/>
      <c r="G108" s="5" t="s">
        <v>5</v>
      </c>
      <c r="H108" s="5" t="s">
        <v>6</v>
      </c>
      <c r="I108" s="11" t="s">
        <v>147</v>
      </c>
      <c r="J108" s="30">
        <v>2</v>
      </c>
      <c r="K108" s="17"/>
      <c r="L108" s="17"/>
      <c r="M108" s="13">
        <v>540000</v>
      </c>
      <c r="N108" s="9">
        <f t="shared" si="1"/>
        <v>0</v>
      </c>
    </row>
    <row r="109" spans="1:14" ht="37.5" x14ac:dyDescent="0.25">
      <c r="A109" s="5">
        <v>98</v>
      </c>
      <c r="B109" s="5" t="s">
        <v>135</v>
      </c>
      <c r="C109" s="6" t="s">
        <v>159</v>
      </c>
      <c r="D109" s="6"/>
      <c r="E109" s="5" t="s">
        <v>4</v>
      </c>
      <c r="F109" s="5"/>
      <c r="G109" s="5" t="s">
        <v>5</v>
      </c>
      <c r="H109" s="5" t="s">
        <v>6</v>
      </c>
      <c r="I109" s="11" t="s">
        <v>147</v>
      </c>
      <c r="J109" s="30">
        <v>2</v>
      </c>
      <c r="K109" s="17"/>
      <c r="L109" s="17"/>
      <c r="M109" s="13">
        <v>360000</v>
      </c>
      <c r="N109" s="9">
        <f t="shared" si="1"/>
        <v>0</v>
      </c>
    </row>
    <row r="110" spans="1:14" ht="37.5" x14ac:dyDescent="0.25">
      <c r="A110" s="5">
        <v>99</v>
      </c>
      <c r="B110" s="5" t="s">
        <v>135</v>
      </c>
      <c r="C110" s="6" t="s">
        <v>160</v>
      </c>
      <c r="D110" s="6"/>
      <c r="E110" s="5" t="s">
        <v>4</v>
      </c>
      <c r="F110" s="5"/>
      <c r="G110" s="5" t="s">
        <v>5</v>
      </c>
      <c r="H110" s="5" t="s">
        <v>6</v>
      </c>
      <c r="I110" s="11" t="s">
        <v>157</v>
      </c>
      <c r="J110" s="30">
        <v>2</v>
      </c>
      <c r="K110" s="17"/>
      <c r="L110" s="17"/>
      <c r="M110" s="13">
        <v>360000</v>
      </c>
      <c r="N110" s="9">
        <f t="shared" si="1"/>
        <v>0</v>
      </c>
    </row>
    <row r="111" spans="1:14" ht="37.5" x14ac:dyDescent="0.25">
      <c r="A111" s="5">
        <v>100</v>
      </c>
      <c r="B111" s="5" t="s">
        <v>135</v>
      </c>
      <c r="C111" s="6" t="s">
        <v>812</v>
      </c>
      <c r="D111" s="6"/>
      <c r="E111" s="5" t="s">
        <v>4</v>
      </c>
      <c r="F111" s="5"/>
      <c r="G111" s="5" t="s">
        <v>5</v>
      </c>
      <c r="H111" s="5" t="s">
        <v>6</v>
      </c>
      <c r="I111" s="11" t="s">
        <v>161</v>
      </c>
      <c r="J111" s="30">
        <v>2</v>
      </c>
      <c r="K111" s="17"/>
      <c r="L111" s="17"/>
      <c r="M111" s="13">
        <v>340000</v>
      </c>
      <c r="N111" s="9">
        <f t="shared" si="1"/>
        <v>0</v>
      </c>
    </row>
    <row r="112" spans="1:14" ht="37.5" x14ac:dyDescent="0.25">
      <c r="A112" s="5">
        <v>101</v>
      </c>
      <c r="B112" s="5" t="s">
        <v>135</v>
      </c>
      <c r="C112" s="6" t="s">
        <v>162</v>
      </c>
      <c r="D112" s="6"/>
      <c r="E112" s="5" t="s">
        <v>4</v>
      </c>
      <c r="F112" s="5"/>
      <c r="G112" s="5" t="s">
        <v>5</v>
      </c>
      <c r="H112" s="5" t="s">
        <v>6</v>
      </c>
      <c r="I112" s="11" t="s">
        <v>147</v>
      </c>
      <c r="J112" s="30">
        <v>2</v>
      </c>
      <c r="K112" s="17"/>
      <c r="L112" s="17"/>
      <c r="M112" s="13">
        <v>180000</v>
      </c>
      <c r="N112" s="9">
        <f t="shared" si="1"/>
        <v>0</v>
      </c>
    </row>
    <row r="113" spans="1:14" ht="37.5" x14ac:dyDescent="0.25">
      <c r="A113" s="5">
        <v>102</v>
      </c>
      <c r="B113" s="5" t="s">
        <v>122</v>
      </c>
      <c r="C113" s="6" t="s">
        <v>164</v>
      </c>
      <c r="D113" s="6"/>
      <c r="E113" s="5" t="s">
        <v>4</v>
      </c>
      <c r="F113" s="5" t="s">
        <v>4</v>
      </c>
      <c r="G113" s="5" t="s">
        <v>5</v>
      </c>
      <c r="H113" s="5" t="s">
        <v>165</v>
      </c>
      <c r="I113" s="11"/>
      <c r="J113" s="30">
        <v>8</v>
      </c>
      <c r="K113" s="17">
        <v>3</v>
      </c>
      <c r="L113" s="17"/>
      <c r="M113" s="13">
        <v>1922000</v>
      </c>
      <c r="N113" s="9">
        <f t="shared" si="1"/>
        <v>0</v>
      </c>
    </row>
    <row r="114" spans="1:14" x14ac:dyDescent="0.25">
      <c r="A114" s="5">
        <v>103</v>
      </c>
      <c r="B114" s="5" t="s">
        <v>122</v>
      </c>
      <c r="C114" s="6" t="s">
        <v>166</v>
      </c>
      <c r="D114" s="6"/>
      <c r="E114" s="5" t="s">
        <v>4</v>
      </c>
      <c r="F114" s="5" t="s">
        <v>4</v>
      </c>
      <c r="G114" s="5" t="s">
        <v>167</v>
      </c>
      <c r="H114" s="5" t="s">
        <v>168</v>
      </c>
      <c r="I114" s="11"/>
      <c r="J114" s="30">
        <v>16</v>
      </c>
      <c r="K114" s="17">
        <v>20</v>
      </c>
      <c r="L114" s="17"/>
      <c r="M114" s="13">
        <v>41000</v>
      </c>
      <c r="N114" s="9">
        <f t="shared" si="1"/>
        <v>0</v>
      </c>
    </row>
    <row r="115" spans="1:14" ht="37.5" x14ac:dyDescent="0.25">
      <c r="A115" s="5">
        <v>104</v>
      </c>
      <c r="B115" s="5" t="s">
        <v>122</v>
      </c>
      <c r="C115" s="6" t="s">
        <v>170</v>
      </c>
      <c r="D115" s="6"/>
      <c r="E115" s="5" t="s">
        <v>4</v>
      </c>
      <c r="F115" s="5" t="s">
        <v>4</v>
      </c>
      <c r="G115" s="5" t="s">
        <v>5</v>
      </c>
      <c r="H115" s="5" t="s">
        <v>168</v>
      </c>
      <c r="I115" s="11" t="s">
        <v>171</v>
      </c>
      <c r="J115" s="30">
        <v>16</v>
      </c>
      <c r="K115" s="17">
        <v>8</v>
      </c>
      <c r="L115" s="17"/>
      <c r="M115" s="13">
        <v>406000</v>
      </c>
      <c r="N115" s="9">
        <f t="shared" si="1"/>
        <v>0</v>
      </c>
    </row>
    <row r="116" spans="1:14" ht="37.5" x14ac:dyDescent="0.25">
      <c r="A116" s="5">
        <v>105</v>
      </c>
      <c r="B116" s="5" t="s">
        <v>122</v>
      </c>
      <c r="C116" s="6" t="s">
        <v>170</v>
      </c>
      <c r="D116" s="6"/>
      <c r="E116" s="5" t="s">
        <v>4</v>
      </c>
      <c r="F116" s="5" t="s">
        <v>4</v>
      </c>
      <c r="G116" s="5" t="s">
        <v>5</v>
      </c>
      <c r="H116" s="5" t="s">
        <v>168</v>
      </c>
      <c r="I116" s="11" t="s">
        <v>172</v>
      </c>
      <c r="J116" s="30">
        <v>16</v>
      </c>
      <c r="K116" s="17">
        <v>8</v>
      </c>
      <c r="L116" s="17"/>
      <c r="M116" s="13">
        <v>181000</v>
      </c>
      <c r="N116" s="9">
        <f t="shared" si="1"/>
        <v>0</v>
      </c>
    </row>
    <row r="117" spans="1:14" ht="56.25" x14ac:dyDescent="0.25">
      <c r="A117" s="5">
        <v>106</v>
      </c>
      <c r="B117" s="5" t="s">
        <v>122</v>
      </c>
      <c r="C117" s="6" t="s">
        <v>174</v>
      </c>
      <c r="D117" s="6"/>
      <c r="E117" s="5" t="s">
        <v>4</v>
      </c>
      <c r="F117" s="5" t="s">
        <v>4</v>
      </c>
      <c r="G117" s="5" t="s">
        <v>5</v>
      </c>
      <c r="H117" s="5" t="s">
        <v>6</v>
      </c>
      <c r="I117" s="11"/>
      <c r="J117" s="30">
        <v>2</v>
      </c>
      <c r="K117" s="17"/>
      <c r="L117" s="17"/>
      <c r="M117" s="13">
        <v>3650000</v>
      </c>
      <c r="N117" s="9">
        <f t="shared" si="1"/>
        <v>0</v>
      </c>
    </row>
    <row r="118" spans="1:14" ht="56.25" x14ac:dyDescent="0.25">
      <c r="A118" s="5">
        <v>107</v>
      </c>
      <c r="B118" s="5" t="s">
        <v>122</v>
      </c>
      <c r="C118" s="6" t="s">
        <v>175</v>
      </c>
      <c r="D118" s="6"/>
      <c r="E118" s="5" t="s">
        <v>4</v>
      </c>
      <c r="F118" s="5" t="s">
        <v>4</v>
      </c>
      <c r="G118" s="5" t="s">
        <v>5</v>
      </c>
      <c r="H118" s="5" t="s">
        <v>6</v>
      </c>
      <c r="I118" s="11"/>
      <c r="J118" s="30">
        <v>2</v>
      </c>
      <c r="K118" s="17"/>
      <c r="L118" s="17"/>
      <c r="M118" s="13">
        <v>3650000</v>
      </c>
      <c r="N118" s="9">
        <f t="shared" si="1"/>
        <v>0</v>
      </c>
    </row>
    <row r="119" spans="1:14" ht="56.25" x14ac:dyDescent="0.25">
      <c r="A119" s="5">
        <v>108</v>
      </c>
      <c r="B119" s="11" t="s">
        <v>176</v>
      </c>
      <c r="C119" s="6" t="s">
        <v>12</v>
      </c>
      <c r="D119" s="6"/>
      <c r="E119" s="5" t="s">
        <v>4</v>
      </c>
      <c r="F119" s="5"/>
      <c r="G119" s="5" t="s">
        <v>11</v>
      </c>
      <c r="H119" s="5" t="s">
        <v>6</v>
      </c>
      <c r="I119" s="11" t="s">
        <v>177</v>
      </c>
      <c r="J119" s="30">
        <v>2</v>
      </c>
      <c r="K119" s="17">
        <v>12</v>
      </c>
      <c r="L119" s="17"/>
      <c r="M119" s="13">
        <v>3400000</v>
      </c>
      <c r="N119" s="9">
        <f t="shared" si="1"/>
        <v>0</v>
      </c>
    </row>
    <row r="120" spans="1:14" ht="56.25" x14ac:dyDescent="0.25">
      <c r="A120" s="5">
        <v>109</v>
      </c>
      <c r="B120" s="11" t="s">
        <v>176</v>
      </c>
      <c r="C120" s="6" t="s">
        <v>13</v>
      </c>
      <c r="D120" s="6"/>
      <c r="E120" s="5" t="s">
        <v>4</v>
      </c>
      <c r="F120" s="5"/>
      <c r="G120" s="5" t="s">
        <v>11</v>
      </c>
      <c r="H120" s="5" t="s">
        <v>6</v>
      </c>
      <c r="I120" s="11" t="s">
        <v>177</v>
      </c>
      <c r="J120" s="30">
        <v>2</v>
      </c>
      <c r="K120" s="17"/>
      <c r="L120" s="17"/>
      <c r="M120" s="13">
        <v>1400000</v>
      </c>
      <c r="N120" s="9">
        <f t="shared" si="1"/>
        <v>0</v>
      </c>
    </row>
    <row r="121" spans="1:14" ht="37.5" x14ac:dyDescent="0.25">
      <c r="A121" s="5">
        <v>110</v>
      </c>
      <c r="B121" s="11" t="s">
        <v>176</v>
      </c>
      <c r="C121" s="6" t="s">
        <v>14</v>
      </c>
      <c r="D121" s="6"/>
      <c r="E121" s="5" t="s">
        <v>4</v>
      </c>
      <c r="F121" s="5"/>
      <c r="G121" s="5" t="s">
        <v>11</v>
      </c>
      <c r="H121" s="5" t="s">
        <v>6</v>
      </c>
      <c r="I121" s="11"/>
      <c r="J121" s="30"/>
      <c r="K121" s="17">
        <v>3</v>
      </c>
      <c r="L121" s="17"/>
      <c r="M121" s="13">
        <v>22400000</v>
      </c>
      <c r="N121" s="9">
        <f t="shared" si="1"/>
        <v>0</v>
      </c>
    </row>
    <row r="122" spans="1:14" ht="37.5" x14ac:dyDescent="0.25">
      <c r="A122" s="5">
        <v>111</v>
      </c>
      <c r="B122" s="11" t="s">
        <v>176</v>
      </c>
      <c r="C122" s="6" t="s">
        <v>16</v>
      </c>
      <c r="D122" s="6"/>
      <c r="E122" s="5" t="s">
        <v>4</v>
      </c>
      <c r="F122" s="5"/>
      <c r="G122" s="5" t="s">
        <v>5</v>
      </c>
      <c r="H122" s="5" t="s">
        <v>6</v>
      </c>
      <c r="I122" s="11"/>
      <c r="J122" s="30"/>
      <c r="K122" s="17"/>
      <c r="L122" s="17"/>
      <c r="M122" s="13">
        <v>5720000</v>
      </c>
      <c r="N122" s="9">
        <f t="shared" si="1"/>
        <v>0</v>
      </c>
    </row>
    <row r="123" spans="1:14" ht="37.5" x14ac:dyDescent="0.25">
      <c r="A123" s="5">
        <v>112</v>
      </c>
      <c r="B123" s="11" t="s">
        <v>176</v>
      </c>
      <c r="C123" s="6" t="s">
        <v>17</v>
      </c>
      <c r="D123" s="6"/>
      <c r="E123" s="5" t="s">
        <v>4</v>
      </c>
      <c r="F123" s="5"/>
      <c r="G123" s="5" t="s">
        <v>5</v>
      </c>
      <c r="H123" s="5" t="s">
        <v>6</v>
      </c>
      <c r="I123" s="11"/>
      <c r="J123" s="30"/>
      <c r="K123" s="17"/>
      <c r="L123" s="17"/>
      <c r="M123" s="13">
        <v>8685000</v>
      </c>
      <c r="N123" s="9">
        <f t="shared" si="1"/>
        <v>0</v>
      </c>
    </row>
    <row r="124" spans="1:14" ht="37.5" x14ac:dyDescent="0.25">
      <c r="A124" s="5">
        <v>113</v>
      </c>
      <c r="B124" s="11" t="s">
        <v>178</v>
      </c>
      <c r="C124" s="6" t="s">
        <v>179</v>
      </c>
      <c r="D124" s="6"/>
      <c r="E124" s="5" t="s">
        <v>4</v>
      </c>
      <c r="F124" s="5"/>
      <c r="G124" s="5" t="s">
        <v>11</v>
      </c>
      <c r="H124" s="5">
        <v>1</v>
      </c>
      <c r="I124" s="11"/>
      <c r="J124" s="30">
        <v>1</v>
      </c>
      <c r="K124" s="17">
        <v>1</v>
      </c>
      <c r="L124" s="17"/>
      <c r="M124" s="13">
        <v>22440000</v>
      </c>
      <c r="N124" s="9">
        <f t="shared" si="1"/>
        <v>0</v>
      </c>
    </row>
    <row r="125" spans="1:14" ht="37.5" x14ac:dyDescent="0.25">
      <c r="A125" s="5">
        <v>114</v>
      </c>
      <c r="B125" s="11" t="s">
        <v>178</v>
      </c>
      <c r="C125" s="6" t="s">
        <v>16</v>
      </c>
      <c r="D125" s="6"/>
      <c r="E125" s="5" t="s">
        <v>4</v>
      </c>
      <c r="F125" s="5"/>
      <c r="G125" s="5" t="s">
        <v>5</v>
      </c>
      <c r="H125" s="5">
        <v>1</v>
      </c>
      <c r="I125" s="11"/>
      <c r="J125" s="30">
        <v>1</v>
      </c>
      <c r="K125" s="17">
        <v>1</v>
      </c>
      <c r="L125" s="17"/>
      <c r="M125" s="13">
        <v>5720000</v>
      </c>
      <c r="N125" s="9">
        <f t="shared" si="1"/>
        <v>0</v>
      </c>
    </row>
    <row r="126" spans="1:14" ht="37.5" x14ac:dyDescent="0.25">
      <c r="A126" s="5">
        <v>115</v>
      </c>
      <c r="B126" s="11" t="s">
        <v>178</v>
      </c>
      <c r="C126" s="6" t="s">
        <v>22</v>
      </c>
      <c r="D126" s="6"/>
      <c r="E126" s="5" t="s">
        <v>4</v>
      </c>
      <c r="F126" s="5" t="s">
        <v>4</v>
      </c>
      <c r="G126" s="5" t="s">
        <v>5</v>
      </c>
      <c r="H126" s="5">
        <v>1</v>
      </c>
      <c r="I126" s="11"/>
      <c r="J126" s="30">
        <v>1</v>
      </c>
      <c r="K126" s="17"/>
      <c r="L126" s="17"/>
      <c r="M126" s="13">
        <v>18000000</v>
      </c>
      <c r="N126" s="9">
        <f t="shared" si="1"/>
        <v>0</v>
      </c>
    </row>
    <row r="127" spans="1:14" ht="37.5" x14ac:dyDescent="0.25">
      <c r="A127" s="5">
        <v>116</v>
      </c>
      <c r="B127" s="11" t="s">
        <v>178</v>
      </c>
      <c r="C127" s="6" t="s">
        <v>17</v>
      </c>
      <c r="D127" s="6"/>
      <c r="E127" s="5" t="s">
        <v>4</v>
      </c>
      <c r="F127" s="5"/>
      <c r="G127" s="5" t="s">
        <v>5</v>
      </c>
      <c r="H127" s="5" t="s">
        <v>6</v>
      </c>
      <c r="I127" s="11"/>
      <c r="J127" s="30">
        <v>1</v>
      </c>
      <c r="K127" s="17">
        <v>1</v>
      </c>
      <c r="L127" s="17"/>
      <c r="M127" s="13">
        <v>8685000</v>
      </c>
      <c r="N127" s="9">
        <f t="shared" si="1"/>
        <v>0</v>
      </c>
    </row>
    <row r="128" spans="1:14" ht="37.5" x14ac:dyDescent="0.25">
      <c r="A128" s="5">
        <v>117</v>
      </c>
      <c r="B128" s="11" t="s">
        <v>178</v>
      </c>
      <c r="C128" s="6" t="s">
        <v>19</v>
      </c>
      <c r="D128" s="6"/>
      <c r="E128" s="5"/>
      <c r="F128" s="5" t="s">
        <v>4</v>
      </c>
      <c r="G128" s="5" t="s">
        <v>5</v>
      </c>
      <c r="H128" s="5" t="s">
        <v>7</v>
      </c>
      <c r="I128" s="11"/>
      <c r="J128" s="30">
        <v>45</v>
      </c>
      <c r="K128" s="17">
        <v>42</v>
      </c>
      <c r="L128" s="17"/>
      <c r="M128" s="13">
        <v>5695000</v>
      </c>
      <c r="N128" s="9">
        <f t="shared" si="1"/>
        <v>0</v>
      </c>
    </row>
    <row r="129" spans="1:14" ht="37.5" x14ac:dyDescent="0.25">
      <c r="A129" s="5">
        <v>118</v>
      </c>
      <c r="B129" s="11" t="s">
        <v>178</v>
      </c>
      <c r="C129" s="6" t="s">
        <v>20</v>
      </c>
      <c r="D129" s="6"/>
      <c r="E129" s="5"/>
      <c r="F129" s="5"/>
      <c r="G129" s="5"/>
      <c r="H129" s="5"/>
      <c r="I129" s="11"/>
      <c r="J129" s="30"/>
      <c r="K129" s="17"/>
      <c r="L129" s="17"/>
      <c r="M129" s="13">
        <v>0</v>
      </c>
      <c r="N129" s="9">
        <f t="shared" si="1"/>
        <v>0</v>
      </c>
    </row>
    <row r="130" spans="1:14" ht="37.5" x14ac:dyDescent="0.25">
      <c r="A130" s="5">
        <v>119</v>
      </c>
      <c r="B130" s="11" t="s">
        <v>178</v>
      </c>
      <c r="C130" s="6" t="s">
        <v>15</v>
      </c>
      <c r="D130" s="6"/>
      <c r="E130" s="5" t="s">
        <v>4</v>
      </c>
      <c r="F130" s="5"/>
      <c r="G130" s="5" t="s">
        <v>5</v>
      </c>
      <c r="H130" s="5" t="s">
        <v>6</v>
      </c>
      <c r="I130" s="11"/>
      <c r="J130" s="30">
        <v>1</v>
      </c>
      <c r="K130" s="17">
        <v>1</v>
      </c>
      <c r="L130" s="17"/>
      <c r="M130" s="13">
        <v>13500000</v>
      </c>
      <c r="N130" s="9">
        <f t="shared" si="1"/>
        <v>0</v>
      </c>
    </row>
    <row r="131" spans="1:14" ht="37.5" x14ac:dyDescent="0.25">
      <c r="A131" s="5">
        <v>120</v>
      </c>
      <c r="B131" s="11" t="s">
        <v>178</v>
      </c>
      <c r="C131" s="6" t="s">
        <v>21</v>
      </c>
      <c r="D131" s="6"/>
      <c r="E131" s="5" t="s">
        <v>4</v>
      </c>
      <c r="F131" s="5"/>
      <c r="G131" s="5" t="s">
        <v>5</v>
      </c>
      <c r="H131" s="5" t="s">
        <v>6</v>
      </c>
      <c r="I131" s="11"/>
      <c r="J131" s="30">
        <v>1</v>
      </c>
      <c r="K131" s="17">
        <v>1</v>
      </c>
      <c r="L131" s="17"/>
      <c r="M131" s="13">
        <v>55509000</v>
      </c>
      <c r="N131" s="9">
        <f t="shared" si="1"/>
        <v>0</v>
      </c>
    </row>
    <row r="132" spans="1:14" ht="37.5" x14ac:dyDescent="0.25">
      <c r="A132" s="5">
        <v>121</v>
      </c>
      <c r="B132" s="11" t="s">
        <v>180</v>
      </c>
      <c r="C132" s="6" t="s">
        <v>20</v>
      </c>
      <c r="D132" s="6"/>
      <c r="E132" s="5" t="s">
        <v>4</v>
      </c>
      <c r="F132" s="5"/>
      <c r="G132" s="5" t="s">
        <v>5</v>
      </c>
      <c r="H132" s="5" t="s">
        <v>6</v>
      </c>
      <c r="I132" s="11"/>
      <c r="J132" s="30"/>
      <c r="K132" s="17"/>
      <c r="L132" s="17"/>
      <c r="M132" s="13">
        <v>47209000</v>
      </c>
      <c r="N132" s="9">
        <f t="shared" si="1"/>
        <v>0</v>
      </c>
    </row>
    <row r="133" spans="1:14" ht="37.5" x14ac:dyDescent="0.25">
      <c r="A133" s="5">
        <v>122</v>
      </c>
      <c r="B133" s="11" t="s">
        <v>180</v>
      </c>
      <c r="C133" s="6" t="s">
        <v>19</v>
      </c>
      <c r="D133" s="6"/>
      <c r="E133" s="5"/>
      <c r="F133" s="5" t="s">
        <v>4</v>
      </c>
      <c r="G133" s="5" t="s">
        <v>5</v>
      </c>
      <c r="H133" s="5" t="s">
        <v>7</v>
      </c>
      <c r="I133" s="11"/>
      <c r="J133" s="30"/>
      <c r="K133" s="17"/>
      <c r="L133" s="17"/>
      <c r="M133" s="13">
        <v>18900000</v>
      </c>
      <c r="N133" s="9">
        <f t="shared" si="1"/>
        <v>0</v>
      </c>
    </row>
    <row r="134" spans="1:14" ht="37.5" x14ac:dyDescent="0.25">
      <c r="A134" s="5">
        <v>123</v>
      </c>
      <c r="B134" s="11" t="s">
        <v>180</v>
      </c>
      <c r="C134" s="6" t="s">
        <v>18</v>
      </c>
      <c r="D134" s="6"/>
      <c r="E134" s="5" t="s">
        <v>4</v>
      </c>
      <c r="F134" s="5"/>
      <c r="G134" s="5" t="s">
        <v>11</v>
      </c>
      <c r="H134" s="5">
        <v>1</v>
      </c>
      <c r="I134" s="11"/>
      <c r="J134" s="30"/>
      <c r="K134" s="17"/>
      <c r="L134" s="17"/>
      <c r="M134" s="13">
        <v>22440000</v>
      </c>
      <c r="N134" s="9">
        <f t="shared" si="1"/>
        <v>0</v>
      </c>
    </row>
    <row r="135" spans="1:14" ht="37.5" x14ac:dyDescent="0.25">
      <c r="A135" s="5">
        <v>124</v>
      </c>
      <c r="B135" s="11" t="s">
        <v>180</v>
      </c>
      <c r="C135" s="6" t="s">
        <v>16</v>
      </c>
      <c r="D135" s="6"/>
      <c r="E135" s="5" t="s">
        <v>4</v>
      </c>
      <c r="F135" s="5"/>
      <c r="G135" s="5" t="s">
        <v>5</v>
      </c>
      <c r="H135" s="5">
        <v>1</v>
      </c>
      <c r="I135" s="11"/>
      <c r="J135" s="30"/>
      <c r="K135" s="17"/>
      <c r="L135" s="17"/>
      <c r="M135" s="13">
        <v>5720000</v>
      </c>
      <c r="N135" s="9">
        <f t="shared" si="1"/>
        <v>0</v>
      </c>
    </row>
    <row r="136" spans="1:14" ht="37.5" x14ac:dyDescent="0.25">
      <c r="A136" s="5">
        <v>125</v>
      </c>
      <c r="B136" s="11" t="s">
        <v>180</v>
      </c>
      <c r="C136" s="6" t="s">
        <v>22</v>
      </c>
      <c r="D136" s="6"/>
      <c r="E136" s="5" t="s">
        <v>4</v>
      </c>
      <c r="F136" s="5" t="s">
        <v>4</v>
      </c>
      <c r="G136" s="5" t="s">
        <v>5</v>
      </c>
      <c r="H136" s="5">
        <v>1</v>
      </c>
      <c r="I136" s="11"/>
      <c r="J136" s="30"/>
      <c r="K136" s="17"/>
      <c r="L136" s="17"/>
      <c r="M136" s="13">
        <v>49900000</v>
      </c>
      <c r="N136" s="9">
        <f t="shared" si="1"/>
        <v>0</v>
      </c>
    </row>
    <row r="137" spans="1:14" ht="37.5" x14ac:dyDescent="0.25">
      <c r="A137" s="5">
        <v>126</v>
      </c>
      <c r="B137" s="11" t="s">
        <v>180</v>
      </c>
      <c r="C137" s="6" t="s">
        <v>17</v>
      </c>
      <c r="D137" s="6"/>
      <c r="E137" s="5" t="s">
        <v>4</v>
      </c>
      <c r="F137" s="5"/>
      <c r="G137" s="5" t="s">
        <v>5</v>
      </c>
      <c r="H137" s="5" t="s">
        <v>6</v>
      </c>
      <c r="I137" s="11"/>
      <c r="J137" s="30"/>
      <c r="K137" s="17"/>
      <c r="L137" s="17"/>
      <c r="M137" s="13">
        <v>9900000</v>
      </c>
      <c r="N137" s="9">
        <f t="shared" si="1"/>
        <v>0</v>
      </c>
    </row>
    <row r="138" spans="1:14" x14ac:dyDescent="0.25">
      <c r="A138" s="5">
        <v>127</v>
      </c>
      <c r="B138" s="5" t="s">
        <v>181</v>
      </c>
      <c r="C138" s="6" t="s">
        <v>184</v>
      </c>
      <c r="D138" s="6"/>
      <c r="E138" s="5" t="s">
        <v>4</v>
      </c>
      <c r="F138" s="5"/>
      <c r="G138" s="5" t="s">
        <v>5</v>
      </c>
      <c r="H138" s="5" t="s">
        <v>6</v>
      </c>
      <c r="I138" s="11" t="s">
        <v>172</v>
      </c>
      <c r="J138" s="30">
        <v>2</v>
      </c>
      <c r="K138" s="17"/>
      <c r="L138" s="17"/>
      <c r="M138" s="13">
        <v>165900</v>
      </c>
      <c r="N138" s="9">
        <f t="shared" si="1"/>
        <v>0</v>
      </c>
    </row>
    <row r="139" spans="1:14" ht="37.5" x14ac:dyDescent="0.25">
      <c r="A139" s="5">
        <v>128</v>
      </c>
      <c r="B139" s="5" t="s">
        <v>181</v>
      </c>
      <c r="C139" s="6" t="s">
        <v>185</v>
      </c>
      <c r="D139" s="6"/>
      <c r="E139" s="5" t="s">
        <v>4</v>
      </c>
      <c r="F139" s="5"/>
      <c r="G139" s="5" t="s">
        <v>5</v>
      </c>
      <c r="H139" s="5" t="s">
        <v>6</v>
      </c>
      <c r="I139" s="11" t="s">
        <v>161</v>
      </c>
      <c r="J139" s="30">
        <v>2</v>
      </c>
      <c r="K139" s="17">
        <v>2</v>
      </c>
      <c r="L139" s="17"/>
      <c r="M139" s="13">
        <v>276500</v>
      </c>
      <c r="N139" s="9">
        <f t="shared" si="1"/>
        <v>0</v>
      </c>
    </row>
    <row r="140" spans="1:14" x14ac:dyDescent="0.25">
      <c r="A140" s="5">
        <v>129</v>
      </c>
      <c r="B140" s="5" t="s">
        <v>181</v>
      </c>
      <c r="C140" s="6" t="s">
        <v>186</v>
      </c>
      <c r="D140" s="6"/>
      <c r="E140" s="5" t="s">
        <v>4</v>
      </c>
      <c r="F140" s="5"/>
      <c r="G140" s="5" t="s">
        <v>5</v>
      </c>
      <c r="H140" s="5" t="s">
        <v>6</v>
      </c>
      <c r="I140" s="11" t="s">
        <v>137</v>
      </c>
      <c r="J140" s="30">
        <v>2</v>
      </c>
      <c r="K140" s="17">
        <v>2</v>
      </c>
      <c r="L140" s="17"/>
      <c r="M140" s="13">
        <v>110600</v>
      </c>
      <c r="N140" s="9">
        <f t="shared" ref="N140:N203" si="2">L140*M140</f>
        <v>0</v>
      </c>
    </row>
    <row r="141" spans="1:14" x14ac:dyDescent="0.25">
      <c r="A141" s="5">
        <v>130</v>
      </c>
      <c r="B141" s="5" t="s">
        <v>181</v>
      </c>
      <c r="C141" s="6" t="s">
        <v>187</v>
      </c>
      <c r="D141" s="6"/>
      <c r="E141" s="5" t="s">
        <v>4</v>
      </c>
      <c r="F141" s="5"/>
      <c r="G141" s="5" t="s">
        <v>27</v>
      </c>
      <c r="H141" s="5" t="s">
        <v>6</v>
      </c>
      <c r="I141" s="11" t="s">
        <v>171</v>
      </c>
      <c r="J141" s="30">
        <v>2</v>
      </c>
      <c r="K141" s="17">
        <v>1</v>
      </c>
      <c r="L141" s="17"/>
      <c r="M141" s="13">
        <v>55300</v>
      </c>
      <c r="N141" s="9">
        <f t="shared" si="2"/>
        <v>0</v>
      </c>
    </row>
    <row r="142" spans="1:14" x14ac:dyDescent="0.25">
      <c r="A142" s="5">
        <v>131</v>
      </c>
      <c r="B142" s="5" t="s">
        <v>181</v>
      </c>
      <c r="C142" s="6" t="s">
        <v>188</v>
      </c>
      <c r="D142" s="6"/>
      <c r="E142" s="5" t="s">
        <v>4</v>
      </c>
      <c r="F142" s="5"/>
      <c r="G142" s="5" t="s">
        <v>27</v>
      </c>
      <c r="H142" s="5" t="s">
        <v>6</v>
      </c>
      <c r="I142" s="11" t="s">
        <v>172</v>
      </c>
      <c r="J142" s="30">
        <v>2</v>
      </c>
      <c r="K142" s="17">
        <v>1</v>
      </c>
      <c r="L142" s="17"/>
      <c r="M142" s="13">
        <v>55300</v>
      </c>
      <c r="N142" s="9">
        <f t="shared" si="2"/>
        <v>0</v>
      </c>
    </row>
    <row r="143" spans="1:14" ht="37.5" x14ac:dyDescent="0.25">
      <c r="A143" s="5">
        <v>132</v>
      </c>
      <c r="B143" s="5" t="s">
        <v>181</v>
      </c>
      <c r="C143" s="6" t="s">
        <v>189</v>
      </c>
      <c r="D143" s="6"/>
      <c r="E143" s="5" t="s">
        <v>4</v>
      </c>
      <c r="F143" s="5"/>
      <c r="G143" s="5" t="s">
        <v>5</v>
      </c>
      <c r="H143" s="5" t="s">
        <v>6</v>
      </c>
      <c r="I143" s="11" t="s">
        <v>172</v>
      </c>
      <c r="J143" s="30">
        <v>2</v>
      </c>
      <c r="K143" s="17">
        <v>1</v>
      </c>
      <c r="L143" s="17"/>
      <c r="M143" s="13">
        <v>110600</v>
      </c>
      <c r="N143" s="9">
        <f t="shared" si="2"/>
        <v>0</v>
      </c>
    </row>
    <row r="144" spans="1:14" ht="37.5" x14ac:dyDescent="0.25">
      <c r="A144" s="5">
        <v>133</v>
      </c>
      <c r="B144" s="5" t="s">
        <v>181</v>
      </c>
      <c r="C144" s="6" t="s">
        <v>190</v>
      </c>
      <c r="D144" s="6"/>
      <c r="E144" s="5" t="s">
        <v>4</v>
      </c>
      <c r="F144" s="5"/>
      <c r="G144" s="5" t="s">
        <v>27</v>
      </c>
      <c r="H144" s="5" t="s">
        <v>6</v>
      </c>
      <c r="I144" s="11" t="s">
        <v>171</v>
      </c>
      <c r="J144" s="30">
        <v>2</v>
      </c>
      <c r="K144" s="17">
        <v>1</v>
      </c>
      <c r="L144" s="17"/>
      <c r="M144" s="13">
        <v>55300</v>
      </c>
      <c r="N144" s="9">
        <f t="shared" si="2"/>
        <v>0</v>
      </c>
    </row>
    <row r="145" spans="1:14" x14ac:dyDescent="0.25">
      <c r="A145" s="5">
        <v>134</v>
      </c>
      <c r="B145" s="5" t="s">
        <v>181</v>
      </c>
      <c r="C145" s="6" t="s">
        <v>191</v>
      </c>
      <c r="D145" s="6"/>
      <c r="E145" s="5" t="s">
        <v>4</v>
      </c>
      <c r="F145" s="5"/>
      <c r="G145" s="5" t="s">
        <v>5</v>
      </c>
      <c r="H145" s="5" t="s">
        <v>6</v>
      </c>
      <c r="I145" s="11" t="s">
        <v>172</v>
      </c>
      <c r="J145" s="30">
        <v>2</v>
      </c>
      <c r="K145" s="17">
        <v>1</v>
      </c>
      <c r="L145" s="17"/>
      <c r="M145" s="13">
        <v>110600</v>
      </c>
      <c r="N145" s="9">
        <f t="shared" si="2"/>
        <v>0</v>
      </c>
    </row>
    <row r="146" spans="1:14" ht="37.5" x14ac:dyDescent="0.25">
      <c r="A146" s="5">
        <v>135</v>
      </c>
      <c r="B146" s="5" t="s">
        <v>181</v>
      </c>
      <c r="C146" s="6" t="s">
        <v>192</v>
      </c>
      <c r="D146" s="6"/>
      <c r="E146" s="5" t="s">
        <v>4</v>
      </c>
      <c r="F146" s="5"/>
      <c r="G146" s="5" t="s">
        <v>5</v>
      </c>
      <c r="H146" s="5" t="s">
        <v>6</v>
      </c>
      <c r="I146" s="11" t="s">
        <v>137</v>
      </c>
      <c r="J146" s="30">
        <v>2</v>
      </c>
      <c r="K146" s="17">
        <v>1</v>
      </c>
      <c r="L146" s="17"/>
      <c r="M146" s="13">
        <v>165900</v>
      </c>
      <c r="N146" s="9">
        <f t="shared" si="2"/>
        <v>0</v>
      </c>
    </row>
    <row r="147" spans="1:14" x14ac:dyDescent="0.25">
      <c r="A147" s="5">
        <v>136</v>
      </c>
      <c r="B147" s="5" t="s">
        <v>181</v>
      </c>
      <c r="C147" s="6" t="s">
        <v>193</v>
      </c>
      <c r="D147" s="6"/>
      <c r="E147" s="5" t="s">
        <v>4</v>
      </c>
      <c r="F147" s="5"/>
      <c r="G147" s="5" t="s">
        <v>27</v>
      </c>
      <c r="H147" s="5" t="s">
        <v>6</v>
      </c>
      <c r="I147" s="11" t="s">
        <v>171</v>
      </c>
      <c r="J147" s="30">
        <v>2</v>
      </c>
      <c r="K147" s="17">
        <v>1</v>
      </c>
      <c r="L147" s="17"/>
      <c r="M147" s="13">
        <v>55300</v>
      </c>
      <c r="N147" s="9">
        <f t="shared" si="2"/>
        <v>0</v>
      </c>
    </row>
    <row r="148" spans="1:14" x14ac:dyDescent="0.25">
      <c r="A148" s="5">
        <v>137</v>
      </c>
      <c r="B148" s="5" t="s">
        <v>181</v>
      </c>
      <c r="C148" s="6" t="s">
        <v>194</v>
      </c>
      <c r="D148" s="6"/>
      <c r="E148" s="5" t="s">
        <v>4</v>
      </c>
      <c r="F148" s="5"/>
      <c r="G148" s="5" t="s">
        <v>27</v>
      </c>
      <c r="H148" s="5" t="s">
        <v>6</v>
      </c>
      <c r="I148" s="11" t="s">
        <v>172</v>
      </c>
      <c r="J148" s="30">
        <v>2</v>
      </c>
      <c r="K148" s="17">
        <v>1</v>
      </c>
      <c r="L148" s="17"/>
      <c r="M148" s="13">
        <v>55300</v>
      </c>
      <c r="N148" s="9">
        <f t="shared" si="2"/>
        <v>0</v>
      </c>
    </row>
    <row r="149" spans="1:14" x14ac:dyDescent="0.25">
      <c r="A149" s="5">
        <v>138</v>
      </c>
      <c r="B149" s="5" t="s">
        <v>181</v>
      </c>
      <c r="C149" s="6" t="s">
        <v>196</v>
      </c>
      <c r="D149" s="6"/>
      <c r="E149" s="5" t="s">
        <v>4</v>
      </c>
      <c r="F149" s="5"/>
      <c r="G149" s="5" t="s">
        <v>5</v>
      </c>
      <c r="H149" s="5" t="s">
        <v>6</v>
      </c>
      <c r="I149" s="11" t="s">
        <v>137</v>
      </c>
      <c r="J149" s="30">
        <v>2</v>
      </c>
      <c r="K149" s="17">
        <v>1</v>
      </c>
      <c r="L149" s="17"/>
      <c r="M149" s="13">
        <v>110600</v>
      </c>
      <c r="N149" s="9">
        <f t="shared" si="2"/>
        <v>0</v>
      </c>
    </row>
    <row r="150" spans="1:14" x14ac:dyDescent="0.25">
      <c r="A150" s="5">
        <v>139</v>
      </c>
      <c r="B150" s="5" t="s">
        <v>181</v>
      </c>
      <c r="C150" s="6" t="s">
        <v>197</v>
      </c>
      <c r="D150" s="6"/>
      <c r="E150" s="5" t="s">
        <v>4</v>
      </c>
      <c r="F150" s="5"/>
      <c r="G150" s="5" t="s">
        <v>27</v>
      </c>
      <c r="H150" s="5" t="s">
        <v>6</v>
      </c>
      <c r="I150" s="11" t="s">
        <v>171</v>
      </c>
      <c r="J150" s="30">
        <v>2</v>
      </c>
      <c r="K150" s="17">
        <v>1</v>
      </c>
      <c r="L150" s="17"/>
      <c r="M150" s="13">
        <v>55300</v>
      </c>
      <c r="N150" s="9">
        <f t="shared" si="2"/>
        <v>0</v>
      </c>
    </row>
    <row r="151" spans="1:14" ht="37.5" x14ac:dyDescent="0.25">
      <c r="A151" s="5">
        <v>140</v>
      </c>
      <c r="B151" s="5" t="s">
        <v>181</v>
      </c>
      <c r="C151" s="6" t="s">
        <v>198</v>
      </c>
      <c r="D151" s="6"/>
      <c r="E151" s="5" t="s">
        <v>4</v>
      </c>
      <c r="F151" s="5"/>
      <c r="G151" s="5" t="s">
        <v>27</v>
      </c>
      <c r="H151" s="5" t="s">
        <v>6</v>
      </c>
      <c r="I151" s="11" t="s">
        <v>137</v>
      </c>
      <c r="J151" s="30">
        <v>2</v>
      </c>
      <c r="K151" s="17">
        <v>1</v>
      </c>
      <c r="L151" s="17"/>
      <c r="M151" s="13">
        <v>55300</v>
      </c>
      <c r="N151" s="9">
        <f t="shared" si="2"/>
        <v>0</v>
      </c>
    </row>
    <row r="152" spans="1:14" x14ac:dyDescent="0.25">
      <c r="A152" s="5">
        <v>141</v>
      </c>
      <c r="B152" s="5" t="s">
        <v>181</v>
      </c>
      <c r="C152" s="6" t="s">
        <v>199</v>
      </c>
      <c r="D152" s="6"/>
      <c r="E152" s="5" t="s">
        <v>4</v>
      </c>
      <c r="F152" s="5"/>
      <c r="G152" s="5" t="s">
        <v>5</v>
      </c>
      <c r="H152" s="5" t="s">
        <v>6</v>
      </c>
      <c r="I152" s="11" t="s">
        <v>137</v>
      </c>
      <c r="J152" s="30">
        <v>2</v>
      </c>
      <c r="K152" s="17">
        <v>1</v>
      </c>
      <c r="L152" s="17"/>
      <c r="M152" s="13">
        <v>221200</v>
      </c>
      <c r="N152" s="9">
        <f t="shared" si="2"/>
        <v>0</v>
      </c>
    </row>
    <row r="153" spans="1:14" x14ac:dyDescent="0.25">
      <c r="A153" s="5">
        <v>142</v>
      </c>
      <c r="B153" s="5" t="s">
        <v>181</v>
      </c>
      <c r="C153" s="6" t="s">
        <v>200</v>
      </c>
      <c r="D153" s="6"/>
      <c r="E153" s="5" t="s">
        <v>4</v>
      </c>
      <c r="F153" s="5"/>
      <c r="G153" s="5" t="s">
        <v>27</v>
      </c>
      <c r="H153" s="5" t="s">
        <v>6</v>
      </c>
      <c r="I153" s="11" t="s">
        <v>171</v>
      </c>
      <c r="J153" s="30">
        <v>2</v>
      </c>
      <c r="K153" s="17">
        <v>1</v>
      </c>
      <c r="L153" s="17"/>
      <c r="M153" s="13">
        <v>55300</v>
      </c>
      <c r="N153" s="9">
        <f t="shared" si="2"/>
        <v>0</v>
      </c>
    </row>
    <row r="154" spans="1:14" ht="37.5" x14ac:dyDescent="0.25">
      <c r="A154" s="5">
        <v>143</v>
      </c>
      <c r="B154" s="5" t="s">
        <v>181</v>
      </c>
      <c r="C154" s="6" t="s">
        <v>201</v>
      </c>
      <c r="D154" s="6"/>
      <c r="E154" s="5" t="s">
        <v>4</v>
      </c>
      <c r="F154" s="5"/>
      <c r="G154" s="5" t="s">
        <v>27</v>
      </c>
      <c r="H154" s="5" t="s">
        <v>6</v>
      </c>
      <c r="I154" s="11" t="s">
        <v>172</v>
      </c>
      <c r="J154" s="30">
        <v>2</v>
      </c>
      <c r="K154" s="17">
        <v>1</v>
      </c>
      <c r="L154" s="17"/>
      <c r="M154" s="13">
        <v>55300</v>
      </c>
      <c r="N154" s="9">
        <f t="shared" si="2"/>
        <v>0</v>
      </c>
    </row>
    <row r="155" spans="1:14" ht="37.5" x14ac:dyDescent="0.25">
      <c r="A155" s="5">
        <v>144</v>
      </c>
      <c r="B155" s="5" t="s">
        <v>181</v>
      </c>
      <c r="C155" s="6" t="s">
        <v>202</v>
      </c>
      <c r="D155" s="6"/>
      <c r="E155" s="5" t="s">
        <v>4</v>
      </c>
      <c r="F155" s="5"/>
      <c r="G155" s="5" t="s">
        <v>5</v>
      </c>
      <c r="H155" s="5" t="s">
        <v>6</v>
      </c>
      <c r="I155" s="11" t="s">
        <v>173</v>
      </c>
      <c r="J155" s="30">
        <v>2</v>
      </c>
      <c r="K155" s="17">
        <v>1</v>
      </c>
      <c r="L155" s="17"/>
      <c r="M155" s="13">
        <v>180000</v>
      </c>
      <c r="N155" s="9">
        <f t="shared" si="2"/>
        <v>0</v>
      </c>
    </row>
    <row r="156" spans="1:14" x14ac:dyDescent="0.25">
      <c r="A156" s="5">
        <v>145</v>
      </c>
      <c r="B156" s="5" t="s">
        <v>181</v>
      </c>
      <c r="C156" s="6" t="s">
        <v>203</v>
      </c>
      <c r="D156" s="6"/>
      <c r="E156" s="5" t="s">
        <v>4</v>
      </c>
      <c r="F156" s="5"/>
      <c r="G156" s="5" t="s">
        <v>5</v>
      </c>
      <c r="H156" s="5" t="s">
        <v>6</v>
      </c>
      <c r="I156" s="11" t="s">
        <v>137</v>
      </c>
      <c r="J156" s="30">
        <v>2</v>
      </c>
      <c r="K156" s="17">
        <v>1</v>
      </c>
      <c r="L156" s="17"/>
      <c r="M156" s="13">
        <v>170000</v>
      </c>
      <c r="N156" s="9">
        <f t="shared" si="2"/>
        <v>0</v>
      </c>
    </row>
    <row r="157" spans="1:14" x14ac:dyDescent="0.25">
      <c r="A157" s="5">
        <v>146</v>
      </c>
      <c r="B157" s="5" t="s">
        <v>181</v>
      </c>
      <c r="C157" s="6" t="s">
        <v>204</v>
      </c>
      <c r="D157" s="6"/>
      <c r="E157" s="5" t="s">
        <v>4</v>
      </c>
      <c r="F157" s="5"/>
      <c r="G157" s="5" t="s">
        <v>5</v>
      </c>
      <c r="H157" s="5" t="s">
        <v>6</v>
      </c>
      <c r="I157" s="11" t="s">
        <v>172</v>
      </c>
      <c r="J157" s="30">
        <v>2</v>
      </c>
      <c r="K157" s="17">
        <v>1</v>
      </c>
      <c r="L157" s="17"/>
      <c r="M157" s="13">
        <v>180000</v>
      </c>
      <c r="N157" s="9">
        <f t="shared" si="2"/>
        <v>0</v>
      </c>
    </row>
    <row r="158" spans="1:14" x14ac:dyDescent="0.25">
      <c r="A158" s="5">
        <v>147</v>
      </c>
      <c r="B158" s="5" t="s">
        <v>181</v>
      </c>
      <c r="C158" s="6" t="s">
        <v>205</v>
      </c>
      <c r="D158" s="6"/>
      <c r="E158" s="5" t="s">
        <v>4</v>
      </c>
      <c r="F158" s="5"/>
      <c r="G158" s="5" t="s">
        <v>5</v>
      </c>
      <c r="H158" s="5" t="s">
        <v>6</v>
      </c>
      <c r="I158" s="11" t="s">
        <v>137</v>
      </c>
      <c r="J158" s="30">
        <v>2</v>
      </c>
      <c r="K158" s="17">
        <v>1</v>
      </c>
      <c r="L158" s="17"/>
      <c r="M158" s="13">
        <v>170000</v>
      </c>
      <c r="N158" s="9">
        <f t="shared" si="2"/>
        <v>0</v>
      </c>
    </row>
    <row r="159" spans="1:14" x14ac:dyDescent="0.25">
      <c r="A159" s="5">
        <v>148</v>
      </c>
      <c r="B159" s="5" t="s">
        <v>181</v>
      </c>
      <c r="C159" s="6" t="s">
        <v>206</v>
      </c>
      <c r="D159" s="6"/>
      <c r="E159" s="5" t="s">
        <v>4</v>
      </c>
      <c r="F159" s="5"/>
      <c r="G159" s="5" t="s">
        <v>5</v>
      </c>
      <c r="H159" s="5" t="s">
        <v>6</v>
      </c>
      <c r="I159" s="11" t="s">
        <v>137</v>
      </c>
      <c r="J159" s="30">
        <v>2</v>
      </c>
      <c r="K159" s="17">
        <v>1</v>
      </c>
      <c r="L159" s="17"/>
      <c r="M159" s="13">
        <v>170000</v>
      </c>
      <c r="N159" s="9">
        <f t="shared" si="2"/>
        <v>0</v>
      </c>
    </row>
    <row r="160" spans="1:14" x14ac:dyDescent="0.25">
      <c r="A160" s="5">
        <v>149</v>
      </c>
      <c r="B160" s="5" t="s">
        <v>181</v>
      </c>
      <c r="C160" s="6" t="s">
        <v>207</v>
      </c>
      <c r="D160" s="6"/>
      <c r="E160" s="5" t="s">
        <v>4</v>
      </c>
      <c r="F160" s="5"/>
      <c r="G160" s="5" t="s">
        <v>5</v>
      </c>
      <c r="H160" s="5" t="s">
        <v>6</v>
      </c>
      <c r="I160" s="11" t="s">
        <v>171</v>
      </c>
      <c r="J160" s="30">
        <v>2</v>
      </c>
      <c r="K160" s="17">
        <v>1</v>
      </c>
      <c r="L160" s="17"/>
      <c r="M160" s="13">
        <v>170000</v>
      </c>
      <c r="N160" s="9">
        <f t="shared" si="2"/>
        <v>0</v>
      </c>
    </row>
    <row r="161" spans="1:14" x14ac:dyDescent="0.25">
      <c r="A161" s="5">
        <v>150</v>
      </c>
      <c r="B161" s="5" t="s">
        <v>181</v>
      </c>
      <c r="C161" s="6" t="s">
        <v>208</v>
      </c>
      <c r="D161" s="6"/>
      <c r="E161" s="5" t="s">
        <v>4</v>
      </c>
      <c r="F161" s="5"/>
      <c r="G161" s="5" t="s">
        <v>5</v>
      </c>
      <c r="H161" s="5" t="s">
        <v>6</v>
      </c>
      <c r="I161" s="11" t="s">
        <v>173</v>
      </c>
      <c r="J161" s="30">
        <v>2</v>
      </c>
      <c r="K161" s="17">
        <v>1</v>
      </c>
      <c r="L161" s="17"/>
      <c r="M161" s="13">
        <v>180000</v>
      </c>
      <c r="N161" s="9">
        <f t="shared" si="2"/>
        <v>0</v>
      </c>
    </row>
    <row r="162" spans="1:14" x14ac:dyDescent="0.25">
      <c r="A162" s="5">
        <v>151</v>
      </c>
      <c r="B162" s="5" t="s">
        <v>181</v>
      </c>
      <c r="C162" s="6" t="s">
        <v>209</v>
      </c>
      <c r="D162" s="6"/>
      <c r="E162" s="5" t="s">
        <v>4</v>
      </c>
      <c r="F162" s="5"/>
      <c r="G162" s="5" t="s">
        <v>5</v>
      </c>
      <c r="H162" s="5" t="s">
        <v>6</v>
      </c>
      <c r="I162" s="11" t="s">
        <v>137</v>
      </c>
      <c r="J162" s="30">
        <v>2</v>
      </c>
      <c r="K162" s="17">
        <v>1</v>
      </c>
      <c r="L162" s="17"/>
      <c r="M162" s="13">
        <v>170000</v>
      </c>
      <c r="N162" s="9">
        <f t="shared" si="2"/>
        <v>0</v>
      </c>
    </row>
    <row r="163" spans="1:14" x14ac:dyDescent="0.25">
      <c r="A163" s="5">
        <v>152</v>
      </c>
      <c r="B163" s="5" t="s">
        <v>181</v>
      </c>
      <c r="C163" s="6" t="s">
        <v>210</v>
      </c>
      <c r="D163" s="6"/>
      <c r="E163" s="5" t="s">
        <v>4</v>
      </c>
      <c r="F163" s="5"/>
      <c r="G163" s="5" t="s">
        <v>5</v>
      </c>
      <c r="H163" s="5" t="s">
        <v>6</v>
      </c>
      <c r="I163" s="11" t="s">
        <v>137</v>
      </c>
      <c r="J163" s="30">
        <v>2</v>
      </c>
      <c r="K163" s="17">
        <v>1</v>
      </c>
      <c r="L163" s="17"/>
      <c r="M163" s="13">
        <v>170000</v>
      </c>
      <c r="N163" s="9">
        <f t="shared" si="2"/>
        <v>0</v>
      </c>
    </row>
    <row r="164" spans="1:14" x14ac:dyDescent="0.25">
      <c r="A164" s="5">
        <v>153</v>
      </c>
      <c r="B164" s="5" t="s">
        <v>181</v>
      </c>
      <c r="C164" s="6" t="s">
        <v>211</v>
      </c>
      <c r="D164" s="6"/>
      <c r="E164" s="5" t="s">
        <v>4</v>
      </c>
      <c r="F164" s="5" t="s">
        <v>4</v>
      </c>
      <c r="G164" s="5" t="s">
        <v>5</v>
      </c>
      <c r="H164" s="5" t="s">
        <v>23</v>
      </c>
      <c r="I164" s="11" t="s">
        <v>137</v>
      </c>
      <c r="J164" s="30">
        <v>8</v>
      </c>
      <c r="K164" s="17">
        <v>1</v>
      </c>
      <c r="L164" s="17"/>
      <c r="M164" s="13">
        <v>1052000</v>
      </c>
      <c r="N164" s="9">
        <f t="shared" si="2"/>
        <v>0</v>
      </c>
    </row>
    <row r="165" spans="1:14" ht="37.5" x14ac:dyDescent="0.25">
      <c r="A165" s="5">
        <v>154</v>
      </c>
      <c r="B165" s="5" t="s">
        <v>181</v>
      </c>
      <c r="C165" s="6" t="s">
        <v>212</v>
      </c>
      <c r="D165" s="6"/>
      <c r="E165" s="5" t="s">
        <v>4</v>
      </c>
      <c r="F165" s="5" t="s">
        <v>4</v>
      </c>
      <c r="G165" s="5" t="s">
        <v>5</v>
      </c>
      <c r="H165" s="5" t="s">
        <v>213</v>
      </c>
      <c r="I165" s="11" t="s">
        <v>137</v>
      </c>
      <c r="J165" s="30">
        <v>4</v>
      </c>
      <c r="K165" s="17">
        <v>1</v>
      </c>
      <c r="L165" s="17"/>
      <c r="M165" s="13">
        <v>3022000</v>
      </c>
      <c r="N165" s="9">
        <f t="shared" si="2"/>
        <v>0</v>
      </c>
    </row>
    <row r="166" spans="1:14" ht="37.5" x14ac:dyDescent="0.25">
      <c r="A166" s="5">
        <v>155</v>
      </c>
      <c r="B166" s="5" t="s">
        <v>181</v>
      </c>
      <c r="C166" s="6" t="s">
        <v>214</v>
      </c>
      <c r="D166" s="6"/>
      <c r="E166" s="5" t="s">
        <v>4</v>
      </c>
      <c r="F166" s="5" t="s">
        <v>4</v>
      </c>
      <c r="G166" s="5" t="s">
        <v>5</v>
      </c>
      <c r="H166" s="5" t="s">
        <v>23</v>
      </c>
      <c r="I166" s="11" t="s">
        <v>157</v>
      </c>
      <c r="J166" s="30">
        <v>8</v>
      </c>
      <c r="K166" s="17">
        <v>1</v>
      </c>
      <c r="L166" s="17"/>
      <c r="M166" s="13">
        <v>91000</v>
      </c>
      <c r="N166" s="9">
        <f t="shared" si="2"/>
        <v>0</v>
      </c>
    </row>
    <row r="167" spans="1:14" ht="37.5" x14ac:dyDescent="0.25">
      <c r="A167" s="5">
        <v>156</v>
      </c>
      <c r="B167" s="5" t="s">
        <v>215</v>
      </c>
      <c r="C167" s="6" t="s">
        <v>216</v>
      </c>
      <c r="D167" s="6"/>
      <c r="E167" s="5" t="s">
        <v>4</v>
      </c>
      <c r="F167" s="5" t="s">
        <v>4</v>
      </c>
      <c r="G167" s="5" t="s">
        <v>5</v>
      </c>
      <c r="H167" s="5" t="s">
        <v>6</v>
      </c>
      <c r="I167" s="11"/>
      <c r="J167" s="30">
        <v>2</v>
      </c>
      <c r="K167" s="17">
        <v>1</v>
      </c>
      <c r="L167" s="17"/>
      <c r="M167" s="13">
        <v>170000</v>
      </c>
      <c r="N167" s="9">
        <f t="shared" si="2"/>
        <v>0</v>
      </c>
    </row>
    <row r="168" spans="1:14" ht="37.5" x14ac:dyDescent="0.25">
      <c r="A168" s="5">
        <v>157</v>
      </c>
      <c r="B168" s="5" t="s">
        <v>215</v>
      </c>
      <c r="C168" s="6" t="s">
        <v>217</v>
      </c>
      <c r="D168" s="6"/>
      <c r="E168" s="5" t="s">
        <v>4</v>
      </c>
      <c r="F168" s="5" t="s">
        <v>4</v>
      </c>
      <c r="G168" s="5" t="s">
        <v>27</v>
      </c>
      <c r="H168" s="5" t="s">
        <v>168</v>
      </c>
      <c r="I168" s="11"/>
      <c r="J168" s="30">
        <v>16</v>
      </c>
      <c r="K168" s="17">
        <v>1</v>
      </c>
      <c r="L168" s="17"/>
      <c r="M168" s="13">
        <v>43000</v>
      </c>
      <c r="N168" s="9">
        <f t="shared" si="2"/>
        <v>0</v>
      </c>
    </row>
    <row r="169" spans="1:14" ht="37.5" x14ac:dyDescent="0.25">
      <c r="A169" s="5">
        <v>158</v>
      </c>
      <c r="B169" s="5" t="s">
        <v>215</v>
      </c>
      <c r="C169" s="6" t="s">
        <v>218</v>
      </c>
      <c r="D169" s="6"/>
      <c r="E169" s="5" t="s">
        <v>4</v>
      </c>
      <c r="F169" s="5" t="s">
        <v>4</v>
      </c>
      <c r="G169" s="5" t="s">
        <v>5</v>
      </c>
      <c r="H169" s="5" t="s">
        <v>6</v>
      </c>
      <c r="I169" s="11"/>
      <c r="J169" s="30">
        <v>2</v>
      </c>
      <c r="K169" s="17">
        <v>1</v>
      </c>
      <c r="L169" s="17"/>
      <c r="M169" s="13">
        <v>110600</v>
      </c>
      <c r="N169" s="9">
        <f t="shared" si="2"/>
        <v>0</v>
      </c>
    </row>
    <row r="170" spans="1:14" ht="37.5" x14ac:dyDescent="0.25">
      <c r="A170" s="5">
        <v>159</v>
      </c>
      <c r="B170" s="5" t="s">
        <v>215</v>
      </c>
      <c r="C170" s="6" t="s">
        <v>219</v>
      </c>
      <c r="D170" s="6"/>
      <c r="E170" s="5" t="s">
        <v>4</v>
      </c>
      <c r="F170" s="5" t="s">
        <v>4</v>
      </c>
      <c r="G170" s="5" t="s">
        <v>5</v>
      </c>
      <c r="H170" s="5" t="s">
        <v>6</v>
      </c>
      <c r="I170" s="11"/>
      <c r="J170" s="30">
        <v>2</v>
      </c>
      <c r="K170" s="17">
        <v>1</v>
      </c>
      <c r="L170" s="17"/>
      <c r="M170" s="13">
        <v>170000</v>
      </c>
      <c r="N170" s="9">
        <f t="shared" si="2"/>
        <v>0</v>
      </c>
    </row>
    <row r="171" spans="1:14" x14ac:dyDescent="0.25">
      <c r="A171" s="5">
        <v>160</v>
      </c>
      <c r="B171" s="5" t="s">
        <v>215</v>
      </c>
      <c r="C171" s="6" t="s">
        <v>220</v>
      </c>
      <c r="D171" s="6"/>
      <c r="E171" s="5" t="s">
        <v>4</v>
      </c>
      <c r="F171" s="5" t="s">
        <v>4</v>
      </c>
      <c r="G171" s="5" t="s">
        <v>5</v>
      </c>
      <c r="H171" s="5" t="s">
        <v>6</v>
      </c>
      <c r="I171" s="11"/>
      <c r="J171" s="30">
        <v>2</v>
      </c>
      <c r="K171" s="17">
        <v>1</v>
      </c>
      <c r="L171" s="17"/>
      <c r="M171" s="13">
        <v>331800</v>
      </c>
      <c r="N171" s="9">
        <f t="shared" si="2"/>
        <v>0</v>
      </c>
    </row>
    <row r="172" spans="1:14" ht="37.5" x14ac:dyDescent="0.25">
      <c r="A172" s="5">
        <v>161</v>
      </c>
      <c r="B172" s="5" t="s">
        <v>215</v>
      </c>
      <c r="C172" s="6" t="s">
        <v>221</v>
      </c>
      <c r="D172" s="6"/>
      <c r="E172" s="5" t="s">
        <v>4</v>
      </c>
      <c r="F172" s="5" t="s">
        <v>4</v>
      </c>
      <c r="G172" s="5" t="s">
        <v>27</v>
      </c>
      <c r="H172" s="5" t="s">
        <v>6</v>
      </c>
      <c r="I172" s="11"/>
      <c r="J172" s="30">
        <v>2</v>
      </c>
      <c r="K172" s="17">
        <v>1</v>
      </c>
      <c r="L172" s="17"/>
      <c r="M172" s="13">
        <v>55300</v>
      </c>
      <c r="N172" s="9">
        <f t="shared" si="2"/>
        <v>0</v>
      </c>
    </row>
    <row r="173" spans="1:14" ht="37.5" x14ac:dyDescent="0.25">
      <c r="A173" s="5">
        <v>162</v>
      </c>
      <c r="B173" s="5" t="s">
        <v>215</v>
      </c>
      <c r="C173" s="6" t="s">
        <v>222</v>
      </c>
      <c r="D173" s="6"/>
      <c r="E173" s="5" t="s">
        <v>4</v>
      </c>
      <c r="F173" s="5" t="s">
        <v>4</v>
      </c>
      <c r="G173" s="5" t="s">
        <v>5</v>
      </c>
      <c r="H173" s="5" t="s">
        <v>6</v>
      </c>
      <c r="I173" s="11"/>
      <c r="J173" s="30">
        <v>2</v>
      </c>
      <c r="K173" s="17">
        <v>1</v>
      </c>
      <c r="L173" s="17"/>
      <c r="M173" s="13">
        <v>340000</v>
      </c>
      <c r="N173" s="9">
        <f t="shared" si="2"/>
        <v>0</v>
      </c>
    </row>
    <row r="174" spans="1:14" ht="37.5" x14ac:dyDescent="0.25">
      <c r="A174" s="5">
        <v>163</v>
      </c>
      <c r="B174" s="5" t="s">
        <v>215</v>
      </c>
      <c r="C174" s="6" t="s">
        <v>223</v>
      </c>
      <c r="D174" s="6"/>
      <c r="E174" s="5" t="s">
        <v>4</v>
      </c>
      <c r="F174" s="5" t="s">
        <v>4</v>
      </c>
      <c r="G174" s="5" t="s">
        <v>5</v>
      </c>
      <c r="H174" s="5" t="s">
        <v>6</v>
      </c>
      <c r="I174" s="11"/>
      <c r="J174" s="30">
        <v>2</v>
      </c>
      <c r="K174" s="17">
        <v>1</v>
      </c>
      <c r="L174" s="17"/>
      <c r="M174" s="13">
        <v>510000</v>
      </c>
      <c r="N174" s="9">
        <f t="shared" si="2"/>
        <v>0</v>
      </c>
    </row>
    <row r="175" spans="1:14" ht="56.25" x14ac:dyDescent="0.25">
      <c r="A175" s="5">
        <v>164</v>
      </c>
      <c r="B175" s="5" t="s">
        <v>215</v>
      </c>
      <c r="C175" s="6" t="s">
        <v>224</v>
      </c>
      <c r="D175" s="6"/>
      <c r="E175" s="5" t="s">
        <v>4</v>
      </c>
      <c r="F175" s="5" t="s">
        <v>4</v>
      </c>
      <c r="G175" s="5" t="s">
        <v>5</v>
      </c>
      <c r="H175" s="5" t="s">
        <v>6</v>
      </c>
      <c r="I175" s="11"/>
      <c r="J175" s="30">
        <v>2</v>
      </c>
      <c r="K175" s="17">
        <v>1</v>
      </c>
      <c r="L175" s="17"/>
      <c r="M175" s="13">
        <v>340000</v>
      </c>
      <c r="N175" s="9">
        <f t="shared" si="2"/>
        <v>0</v>
      </c>
    </row>
    <row r="176" spans="1:14" ht="56.25" x14ac:dyDescent="0.25">
      <c r="A176" s="5">
        <v>165</v>
      </c>
      <c r="B176" s="5" t="s">
        <v>215</v>
      </c>
      <c r="C176" s="6" t="s">
        <v>225</v>
      </c>
      <c r="D176" s="6"/>
      <c r="E176" s="5" t="s">
        <v>4</v>
      </c>
      <c r="F176" s="5" t="s">
        <v>4</v>
      </c>
      <c r="G176" s="5" t="s">
        <v>5</v>
      </c>
      <c r="H176" s="5" t="s">
        <v>6</v>
      </c>
      <c r="I176" s="11"/>
      <c r="J176" s="30">
        <v>2</v>
      </c>
      <c r="K176" s="17">
        <v>1</v>
      </c>
      <c r="L176" s="17"/>
      <c r="M176" s="13">
        <v>340000</v>
      </c>
      <c r="N176" s="9">
        <f t="shared" si="2"/>
        <v>0</v>
      </c>
    </row>
    <row r="177" spans="1:14" ht="37.5" x14ac:dyDescent="0.25">
      <c r="A177" s="5">
        <v>166</v>
      </c>
      <c r="B177" s="5" t="s">
        <v>215</v>
      </c>
      <c r="C177" s="6" t="s">
        <v>226</v>
      </c>
      <c r="D177" s="6"/>
      <c r="E177" s="5" t="s">
        <v>4</v>
      </c>
      <c r="F177" s="5" t="s">
        <v>4</v>
      </c>
      <c r="G177" s="5" t="s">
        <v>27</v>
      </c>
      <c r="H177" s="5" t="s">
        <v>6</v>
      </c>
      <c r="I177" s="11"/>
      <c r="J177" s="30">
        <v>2</v>
      </c>
      <c r="K177" s="17">
        <v>1</v>
      </c>
      <c r="L177" s="17"/>
      <c r="M177" s="13">
        <v>55300</v>
      </c>
      <c r="N177" s="9">
        <f t="shared" si="2"/>
        <v>0</v>
      </c>
    </row>
    <row r="178" spans="1:14" x14ac:dyDescent="0.25">
      <c r="A178" s="5">
        <v>167</v>
      </c>
      <c r="B178" s="5" t="s">
        <v>215</v>
      </c>
      <c r="C178" s="6" t="s">
        <v>227</v>
      </c>
      <c r="D178" s="6"/>
      <c r="E178" s="5" t="s">
        <v>4</v>
      </c>
      <c r="F178" s="5" t="s">
        <v>4</v>
      </c>
      <c r="G178" s="5" t="s">
        <v>5</v>
      </c>
      <c r="H178" s="5" t="s">
        <v>6</v>
      </c>
      <c r="I178" s="11"/>
      <c r="J178" s="30">
        <v>2</v>
      </c>
      <c r="K178" s="17">
        <v>1</v>
      </c>
      <c r="L178" s="17"/>
      <c r="M178" s="13">
        <v>170000</v>
      </c>
      <c r="N178" s="9">
        <f t="shared" si="2"/>
        <v>0</v>
      </c>
    </row>
    <row r="179" spans="1:14" ht="56.25" x14ac:dyDescent="0.25">
      <c r="A179" s="5">
        <v>168</v>
      </c>
      <c r="B179" s="5" t="s">
        <v>215</v>
      </c>
      <c r="C179" s="6" t="s">
        <v>228</v>
      </c>
      <c r="D179" s="6"/>
      <c r="E179" s="5" t="s">
        <v>4</v>
      </c>
      <c r="F179" s="5" t="s">
        <v>4</v>
      </c>
      <c r="G179" s="5" t="s">
        <v>5</v>
      </c>
      <c r="H179" s="5" t="s">
        <v>6</v>
      </c>
      <c r="I179" s="11"/>
      <c r="J179" s="30">
        <v>2</v>
      </c>
      <c r="K179" s="17">
        <v>1</v>
      </c>
      <c r="L179" s="17"/>
      <c r="M179" s="13">
        <v>170000</v>
      </c>
      <c r="N179" s="9">
        <f t="shared" si="2"/>
        <v>0</v>
      </c>
    </row>
    <row r="180" spans="1:14" ht="37.5" x14ac:dyDescent="0.25">
      <c r="A180" s="5">
        <v>169</v>
      </c>
      <c r="B180" s="5" t="s">
        <v>215</v>
      </c>
      <c r="C180" s="6" t="s">
        <v>229</v>
      </c>
      <c r="D180" s="6"/>
      <c r="E180" s="5" t="s">
        <v>4</v>
      </c>
      <c r="F180" s="5" t="s">
        <v>4</v>
      </c>
      <c r="G180" s="5" t="s">
        <v>27</v>
      </c>
      <c r="H180" s="5" t="s">
        <v>6</v>
      </c>
      <c r="I180" s="11"/>
      <c r="J180" s="30">
        <v>2</v>
      </c>
      <c r="K180" s="17">
        <v>1</v>
      </c>
      <c r="L180" s="17"/>
      <c r="M180" s="13">
        <v>55300</v>
      </c>
      <c r="N180" s="9">
        <f t="shared" si="2"/>
        <v>0</v>
      </c>
    </row>
    <row r="181" spans="1:14" ht="37.5" x14ac:dyDescent="0.25">
      <c r="A181" s="5">
        <v>170</v>
      </c>
      <c r="B181" s="5" t="s">
        <v>215</v>
      </c>
      <c r="C181" s="6" t="s">
        <v>230</v>
      </c>
      <c r="D181" s="6"/>
      <c r="E181" s="5" t="s">
        <v>4</v>
      </c>
      <c r="F181" s="5" t="s">
        <v>4</v>
      </c>
      <c r="G181" s="5" t="s">
        <v>5</v>
      </c>
      <c r="H181" s="5" t="s">
        <v>6</v>
      </c>
      <c r="I181" s="11"/>
      <c r="J181" s="30">
        <v>2</v>
      </c>
      <c r="K181" s="17">
        <v>1</v>
      </c>
      <c r="L181" s="17"/>
      <c r="M181" s="13">
        <v>340000</v>
      </c>
      <c r="N181" s="9">
        <f t="shared" si="2"/>
        <v>0</v>
      </c>
    </row>
    <row r="182" spans="1:14" ht="56.25" x14ac:dyDescent="0.25">
      <c r="A182" s="5">
        <v>171</v>
      </c>
      <c r="B182" s="5" t="s">
        <v>215</v>
      </c>
      <c r="C182" s="6" t="s">
        <v>231</v>
      </c>
      <c r="D182" s="6"/>
      <c r="E182" s="5" t="s">
        <v>4</v>
      </c>
      <c r="F182" s="5" t="s">
        <v>4</v>
      </c>
      <c r="G182" s="5" t="s">
        <v>5</v>
      </c>
      <c r="H182" s="5" t="s">
        <v>6</v>
      </c>
      <c r="I182" s="11"/>
      <c r="J182" s="30">
        <v>2</v>
      </c>
      <c r="K182" s="17">
        <v>1</v>
      </c>
      <c r="L182" s="17"/>
      <c r="M182" s="13">
        <v>510000</v>
      </c>
      <c r="N182" s="9">
        <f t="shared" si="2"/>
        <v>0</v>
      </c>
    </row>
    <row r="183" spans="1:14" x14ac:dyDescent="0.25">
      <c r="A183" s="5">
        <v>172</v>
      </c>
      <c r="B183" s="5" t="s">
        <v>215</v>
      </c>
      <c r="C183" s="6" t="s">
        <v>232</v>
      </c>
      <c r="D183" s="6"/>
      <c r="E183" s="5" t="s">
        <v>4</v>
      </c>
      <c r="F183" s="5" t="s">
        <v>4</v>
      </c>
      <c r="G183" s="5" t="s">
        <v>27</v>
      </c>
      <c r="H183" s="5" t="s">
        <v>6</v>
      </c>
      <c r="I183" s="11"/>
      <c r="J183" s="30">
        <v>2</v>
      </c>
      <c r="K183" s="17">
        <v>1</v>
      </c>
      <c r="L183" s="17"/>
      <c r="M183" s="13">
        <v>61500</v>
      </c>
      <c r="N183" s="9">
        <f t="shared" si="2"/>
        <v>0</v>
      </c>
    </row>
    <row r="184" spans="1:14" ht="37.5" x14ac:dyDescent="0.25">
      <c r="A184" s="5">
        <v>173</v>
      </c>
      <c r="B184" s="5" t="s">
        <v>215</v>
      </c>
      <c r="C184" s="6" t="s">
        <v>233</v>
      </c>
      <c r="D184" s="6"/>
      <c r="E184" s="5" t="s">
        <v>4</v>
      </c>
      <c r="F184" s="5" t="s">
        <v>4</v>
      </c>
      <c r="G184" s="5" t="s">
        <v>5</v>
      </c>
      <c r="H184" s="5" t="s">
        <v>6</v>
      </c>
      <c r="I184" s="11"/>
      <c r="J184" s="30">
        <v>2</v>
      </c>
      <c r="K184" s="17">
        <v>1</v>
      </c>
      <c r="L184" s="17"/>
      <c r="M184" s="13">
        <v>180000</v>
      </c>
      <c r="N184" s="9">
        <f t="shared" si="2"/>
        <v>0</v>
      </c>
    </row>
    <row r="185" spans="1:14" ht="37.5" x14ac:dyDescent="0.25">
      <c r="A185" s="5">
        <v>174</v>
      </c>
      <c r="B185" s="5" t="s">
        <v>215</v>
      </c>
      <c r="C185" s="6" t="s">
        <v>234</v>
      </c>
      <c r="D185" s="6"/>
      <c r="E185" s="5" t="s">
        <v>4</v>
      </c>
      <c r="F185" s="5" t="s">
        <v>4</v>
      </c>
      <c r="G185" s="5" t="s">
        <v>27</v>
      </c>
      <c r="H185" s="5" t="s">
        <v>6</v>
      </c>
      <c r="I185" s="11"/>
      <c r="J185" s="30">
        <v>2</v>
      </c>
      <c r="K185" s="17">
        <v>1</v>
      </c>
      <c r="L185" s="17"/>
      <c r="M185" s="13">
        <v>61500</v>
      </c>
      <c r="N185" s="9">
        <f t="shared" si="2"/>
        <v>0</v>
      </c>
    </row>
    <row r="186" spans="1:14" ht="37.5" x14ac:dyDescent="0.25">
      <c r="A186" s="5">
        <v>175</v>
      </c>
      <c r="B186" s="5" t="s">
        <v>215</v>
      </c>
      <c r="C186" s="6" t="s">
        <v>235</v>
      </c>
      <c r="D186" s="6"/>
      <c r="E186" s="5" t="s">
        <v>4</v>
      </c>
      <c r="F186" s="5" t="s">
        <v>4</v>
      </c>
      <c r="G186" s="5" t="s">
        <v>27</v>
      </c>
      <c r="H186" s="5" t="s">
        <v>6</v>
      </c>
      <c r="I186" s="11"/>
      <c r="J186" s="30">
        <v>2</v>
      </c>
      <c r="K186" s="17">
        <v>1</v>
      </c>
      <c r="L186" s="17"/>
      <c r="M186" s="13">
        <v>61500</v>
      </c>
      <c r="N186" s="9">
        <f t="shared" si="2"/>
        <v>0</v>
      </c>
    </row>
    <row r="187" spans="1:14" ht="37.5" x14ac:dyDescent="0.25">
      <c r="A187" s="5">
        <v>176</v>
      </c>
      <c r="B187" s="5" t="s">
        <v>215</v>
      </c>
      <c r="C187" s="6" t="s">
        <v>236</v>
      </c>
      <c r="D187" s="6"/>
      <c r="E187" s="5" t="s">
        <v>4</v>
      </c>
      <c r="F187" s="5" t="s">
        <v>4</v>
      </c>
      <c r="G187" s="5" t="s">
        <v>5</v>
      </c>
      <c r="H187" s="5" t="s">
        <v>6</v>
      </c>
      <c r="I187" s="11"/>
      <c r="J187" s="30">
        <v>2</v>
      </c>
      <c r="K187" s="17">
        <v>1</v>
      </c>
      <c r="L187" s="17"/>
      <c r="M187" s="13">
        <v>180000</v>
      </c>
      <c r="N187" s="9">
        <f t="shared" si="2"/>
        <v>0</v>
      </c>
    </row>
    <row r="188" spans="1:14" x14ac:dyDescent="0.25">
      <c r="A188" s="5">
        <v>177</v>
      </c>
      <c r="B188" s="5" t="s">
        <v>215</v>
      </c>
      <c r="C188" s="6" t="s">
        <v>237</v>
      </c>
      <c r="D188" s="6"/>
      <c r="E188" s="5" t="s">
        <v>4</v>
      </c>
      <c r="F188" s="5" t="s">
        <v>4</v>
      </c>
      <c r="G188" s="5" t="s">
        <v>27</v>
      </c>
      <c r="H188" s="5" t="s">
        <v>6</v>
      </c>
      <c r="I188" s="11"/>
      <c r="J188" s="30">
        <v>2</v>
      </c>
      <c r="K188" s="17">
        <v>1</v>
      </c>
      <c r="L188" s="17"/>
      <c r="M188" s="13">
        <v>61500</v>
      </c>
      <c r="N188" s="9">
        <f t="shared" si="2"/>
        <v>0</v>
      </c>
    </row>
    <row r="189" spans="1:14" ht="37.5" x14ac:dyDescent="0.25">
      <c r="A189" s="5">
        <v>178</v>
      </c>
      <c r="B189" s="5" t="s">
        <v>215</v>
      </c>
      <c r="C189" s="6" t="s">
        <v>238</v>
      </c>
      <c r="D189" s="6"/>
      <c r="E189" s="5" t="s">
        <v>4</v>
      </c>
      <c r="F189" s="5" t="s">
        <v>4</v>
      </c>
      <c r="G189" s="5" t="s">
        <v>5</v>
      </c>
      <c r="H189" s="5" t="s">
        <v>6</v>
      </c>
      <c r="I189" s="11"/>
      <c r="J189" s="30">
        <v>2</v>
      </c>
      <c r="K189" s="17">
        <v>1</v>
      </c>
      <c r="L189" s="17"/>
      <c r="M189" s="13">
        <v>180000</v>
      </c>
      <c r="N189" s="9">
        <f t="shared" si="2"/>
        <v>0</v>
      </c>
    </row>
    <row r="190" spans="1:14" ht="56.25" x14ac:dyDescent="0.25">
      <c r="A190" s="5">
        <v>179</v>
      </c>
      <c r="B190" s="5" t="s">
        <v>215</v>
      </c>
      <c r="C190" s="6" t="s">
        <v>239</v>
      </c>
      <c r="D190" s="6"/>
      <c r="E190" s="5" t="s">
        <v>4</v>
      </c>
      <c r="F190" s="5" t="s">
        <v>4</v>
      </c>
      <c r="G190" s="5" t="s">
        <v>5</v>
      </c>
      <c r="H190" s="5" t="s">
        <v>6</v>
      </c>
      <c r="I190" s="11"/>
      <c r="J190" s="30">
        <v>2</v>
      </c>
      <c r="K190" s="17">
        <v>1</v>
      </c>
      <c r="L190" s="17"/>
      <c r="M190" s="13">
        <v>540000</v>
      </c>
      <c r="N190" s="9">
        <f t="shared" si="2"/>
        <v>0</v>
      </c>
    </row>
    <row r="191" spans="1:14" ht="56.25" x14ac:dyDescent="0.25">
      <c r="A191" s="5">
        <v>180</v>
      </c>
      <c r="B191" s="5" t="s">
        <v>215</v>
      </c>
      <c r="C191" s="6" t="s">
        <v>240</v>
      </c>
      <c r="D191" s="6"/>
      <c r="E191" s="5" t="s">
        <v>4</v>
      </c>
      <c r="F191" s="5" t="s">
        <v>4</v>
      </c>
      <c r="G191" s="5" t="s">
        <v>5</v>
      </c>
      <c r="H191" s="5" t="s">
        <v>6</v>
      </c>
      <c r="I191" s="11"/>
      <c r="J191" s="30">
        <v>2</v>
      </c>
      <c r="K191" s="17">
        <v>1</v>
      </c>
      <c r="L191" s="17"/>
      <c r="M191" s="13">
        <v>540000</v>
      </c>
      <c r="N191" s="9">
        <f t="shared" si="2"/>
        <v>0</v>
      </c>
    </row>
    <row r="192" spans="1:14" ht="56.25" x14ac:dyDescent="0.25">
      <c r="A192" s="5">
        <v>181</v>
      </c>
      <c r="B192" s="5" t="s">
        <v>215</v>
      </c>
      <c r="C192" s="6" t="s">
        <v>241</v>
      </c>
      <c r="D192" s="6"/>
      <c r="E192" s="5" t="s">
        <v>4</v>
      </c>
      <c r="F192" s="5" t="s">
        <v>4</v>
      </c>
      <c r="G192" s="5" t="s">
        <v>5</v>
      </c>
      <c r="H192" s="5" t="s">
        <v>6</v>
      </c>
      <c r="I192" s="11"/>
      <c r="J192" s="30">
        <v>2</v>
      </c>
      <c r="K192" s="17">
        <v>1</v>
      </c>
      <c r="L192" s="17"/>
      <c r="M192" s="13">
        <v>360000</v>
      </c>
      <c r="N192" s="9">
        <f t="shared" si="2"/>
        <v>0</v>
      </c>
    </row>
    <row r="193" spans="1:14" ht="37.5" x14ac:dyDescent="0.25">
      <c r="A193" s="5">
        <v>182</v>
      </c>
      <c r="B193" s="5" t="s">
        <v>215</v>
      </c>
      <c r="C193" s="6" t="s">
        <v>242</v>
      </c>
      <c r="D193" s="6"/>
      <c r="E193" s="5" t="s">
        <v>4</v>
      </c>
      <c r="F193" s="5" t="s">
        <v>4</v>
      </c>
      <c r="G193" s="5" t="s">
        <v>27</v>
      </c>
      <c r="H193" s="5" t="s">
        <v>6</v>
      </c>
      <c r="I193" s="11"/>
      <c r="J193" s="30">
        <v>2</v>
      </c>
      <c r="K193" s="17">
        <v>1</v>
      </c>
      <c r="L193" s="17"/>
      <c r="M193" s="13">
        <v>61500</v>
      </c>
      <c r="N193" s="9">
        <f t="shared" si="2"/>
        <v>0</v>
      </c>
    </row>
    <row r="194" spans="1:14" ht="37.5" x14ac:dyDescent="0.25">
      <c r="A194" s="5">
        <v>183</v>
      </c>
      <c r="B194" s="5" t="s">
        <v>215</v>
      </c>
      <c r="C194" s="6" t="s">
        <v>243</v>
      </c>
      <c r="D194" s="6"/>
      <c r="E194" s="5" t="s">
        <v>4</v>
      </c>
      <c r="F194" s="5" t="s">
        <v>4</v>
      </c>
      <c r="G194" s="5" t="s">
        <v>27</v>
      </c>
      <c r="H194" s="5" t="s">
        <v>6</v>
      </c>
      <c r="I194" s="11"/>
      <c r="J194" s="30">
        <v>2</v>
      </c>
      <c r="K194" s="17">
        <v>1</v>
      </c>
      <c r="L194" s="17"/>
      <c r="M194" s="13">
        <v>61500</v>
      </c>
      <c r="N194" s="9">
        <f t="shared" si="2"/>
        <v>0</v>
      </c>
    </row>
    <row r="195" spans="1:14" ht="37.5" x14ac:dyDescent="0.25">
      <c r="A195" s="5">
        <v>184</v>
      </c>
      <c r="B195" s="5" t="s">
        <v>215</v>
      </c>
      <c r="C195" s="6" t="s">
        <v>244</v>
      </c>
      <c r="D195" s="6"/>
      <c r="E195" s="5" t="s">
        <v>4</v>
      </c>
      <c r="F195" s="5" t="s">
        <v>4</v>
      </c>
      <c r="G195" s="5" t="s">
        <v>27</v>
      </c>
      <c r="H195" s="5" t="s">
        <v>6</v>
      </c>
      <c r="I195" s="11"/>
      <c r="J195" s="30">
        <v>2</v>
      </c>
      <c r="K195" s="17">
        <v>1</v>
      </c>
      <c r="L195" s="17"/>
      <c r="M195" s="13">
        <v>61500</v>
      </c>
      <c r="N195" s="9">
        <f t="shared" si="2"/>
        <v>0</v>
      </c>
    </row>
    <row r="196" spans="1:14" ht="37.5" x14ac:dyDescent="0.25">
      <c r="A196" s="5">
        <v>185</v>
      </c>
      <c r="B196" s="5" t="s">
        <v>215</v>
      </c>
      <c r="C196" s="6" t="s">
        <v>245</v>
      </c>
      <c r="D196" s="6"/>
      <c r="E196" s="5" t="s">
        <v>4</v>
      </c>
      <c r="F196" s="5" t="s">
        <v>4</v>
      </c>
      <c r="G196" s="5" t="s">
        <v>5</v>
      </c>
      <c r="H196" s="5" t="s">
        <v>6</v>
      </c>
      <c r="I196" s="11"/>
      <c r="J196" s="30">
        <v>2</v>
      </c>
      <c r="K196" s="17">
        <v>1</v>
      </c>
      <c r="L196" s="17"/>
      <c r="M196" s="13">
        <v>180000</v>
      </c>
      <c r="N196" s="9">
        <f t="shared" si="2"/>
        <v>0</v>
      </c>
    </row>
    <row r="197" spans="1:14" ht="37.5" x14ac:dyDescent="0.25">
      <c r="A197" s="5">
        <v>186</v>
      </c>
      <c r="B197" s="5" t="s">
        <v>215</v>
      </c>
      <c r="C197" s="6" t="s">
        <v>246</v>
      </c>
      <c r="D197" s="6"/>
      <c r="E197" s="5" t="s">
        <v>4</v>
      </c>
      <c r="F197" s="5" t="s">
        <v>4</v>
      </c>
      <c r="G197" s="5" t="s">
        <v>27</v>
      </c>
      <c r="H197" s="5" t="s">
        <v>6</v>
      </c>
      <c r="I197" s="11"/>
      <c r="J197" s="30">
        <v>2</v>
      </c>
      <c r="K197" s="17">
        <v>1</v>
      </c>
      <c r="L197" s="17"/>
      <c r="M197" s="13">
        <v>61500</v>
      </c>
      <c r="N197" s="9">
        <f t="shared" si="2"/>
        <v>0</v>
      </c>
    </row>
    <row r="198" spans="1:14" ht="37.5" x14ac:dyDescent="0.25">
      <c r="A198" s="5">
        <v>187</v>
      </c>
      <c r="B198" s="5" t="s">
        <v>215</v>
      </c>
      <c r="C198" s="6" t="s">
        <v>247</v>
      </c>
      <c r="D198" s="6"/>
      <c r="E198" s="5" t="s">
        <v>4</v>
      </c>
      <c r="F198" s="5" t="s">
        <v>4</v>
      </c>
      <c r="G198" s="5" t="s">
        <v>5</v>
      </c>
      <c r="H198" s="5" t="s">
        <v>6</v>
      </c>
      <c r="I198" s="11"/>
      <c r="J198" s="30">
        <v>2</v>
      </c>
      <c r="K198" s="17">
        <v>1</v>
      </c>
      <c r="L198" s="17"/>
      <c r="M198" s="13">
        <v>180000</v>
      </c>
      <c r="N198" s="9">
        <f t="shared" si="2"/>
        <v>0</v>
      </c>
    </row>
    <row r="199" spans="1:14" ht="37.5" x14ac:dyDescent="0.25">
      <c r="A199" s="5">
        <v>188</v>
      </c>
      <c r="B199" s="5" t="s">
        <v>215</v>
      </c>
      <c r="C199" s="6" t="s">
        <v>248</v>
      </c>
      <c r="D199" s="6"/>
      <c r="E199" s="5" t="s">
        <v>4</v>
      </c>
      <c r="F199" s="5" t="s">
        <v>4</v>
      </c>
      <c r="G199" s="5" t="s">
        <v>5</v>
      </c>
      <c r="H199" s="5" t="s">
        <v>6</v>
      </c>
      <c r="I199" s="11"/>
      <c r="J199" s="30">
        <v>2</v>
      </c>
      <c r="K199" s="17">
        <v>1</v>
      </c>
      <c r="L199" s="17"/>
      <c r="M199" s="13">
        <v>180000</v>
      </c>
      <c r="N199" s="9">
        <f t="shared" si="2"/>
        <v>0</v>
      </c>
    </row>
    <row r="200" spans="1:14" ht="37.5" x14ac:dyDescent="0.25">
      <c r="A200" s="5">
        <v>189</v>
      </c>
      <c r="B200" s="5" t="s">
        <v>215</v>
      </c>
      <c r="C200" s="6" t="s">
        <v>249</v>
      </c>
      <c r="D200" s="6"/>
      <c r="E200" s="5" t="s">
        <v>4</v>
      </c>
      <c r="F200" s="5" t="s">
        <v>4</v>
      </c>
      <c r="G200" s="5" t="s">
        <v>27</v>
      </c>
      <c r="H200" s="5" t="s">
        <v>6</v>
      </c>
      <c r="I200" s="11"/>
      <c r="J200" s="30">
        <v>2</v>
      </c>
      <c r="K200" s="17">
        <v>1</v>
      </c>
      <c r="L200" s="17"/>
      <c r="M200" s="13">
        <v>61500</v>
      </c>
      <c r="N200" s="9">
        <f t="shared" si="2"/>
        <v>0</v>
      </c>
    </row>
    <row r="201" spans="1:14" ht="37.5" x14ac:dyDescent="0.25">
      <c r="A201" s="5">
        <v>190</v>
      </c>
      <c r="B201" s="5" t="s">
        <v>215</v>
      </c>
      <c r="C201" s="6" t="s">
        <v>250</v>
      </c>
      <c r="D201" s="6"/>
      <c r="E201" s="5" t="s">
        <v>4</v>
      </c>
      <c r="F201" s="5" t="s">
        <v>4</v>
      </c>
      <c r="G201" s="5" t="s">
        <v>5</v>
      </c>
      <c r="H201" s="5" t="s">
        <v>6</v>
      </c>
      <c r="I201" s="11"/>
      <c r="J201" s="30">
        <v>2</v>
      </c>
      <c r="K201" s="17">
        <v>1</v>
      </c>
      <c r="L201" s="17"/>
      <c r="M201" s="13">
        <v>180000</v>
      </c>
      <c r="N201" s="9">
        <f t="shared" si="2"/>
        <v>0</v>
      </c>
    </row>
    <row r="202" spans="1:14" ht="56.25" x14ac:dyDescent="0.25">
      <c r="A202" s="5">
        <v>191</v>
      </c>
      <c r="B202" s="5" t="s">
        <v>215</v>
      </c>
      <c r="C202" s="6" t="s">
        <v>251</v>
      </c>
      <c r="D202" s="6"/>
      <c r="E202" s="5" t="s">
        <v>4</v>
      </c>
      <c r="F202" s="5" t="s">
        <v>4</v>
      </c>
      <c r="G202" s="5" t="s">
        <v>5</v>
      </c>
      <c r="H202" s="5" t="s">
        <v>6</v>
      </c>
      <c r="I202" s="11"/>
      <c r="J202" s="30">
        <v>2</v>
      </c>
      <c r="K202" s="17">
        <v>1</v>
      </c>
      <c r="L202" s="17"/>
      <c r="M202" s="13">
        <v>180000</v>
      </c>
      <c r="N202" s="9">
        <f t="shared" si="2"/>
        <v>0</v>
      </c>
    </row>
    <row r="203" spans="1:14" ht="37.5" x14ac:dyDescent="0.25">
      <c r="A203" s="5">
        <v>192</v>
      </c>
      <c r="B203" s="5" t="s">
        <v>215</v>
      </c>
      <c r="C203" s="6" t="s">
        <v>252</v>
      </c>
      <c r="D203" s="6"/>
      <c r="E203" s="5" t="s">
        <v>4</v>
      </c>
      <c r="F203" s="5" t="s">
        <v>4</v>
      </c>
      <c r="G203" s="5" t="s">
        <v>27</v>
      </c>
      <c r="H203" s="5" t="s">
        <v>6</v>
      </c>
      <c r="I203" s="11"/>
      <c r="J203" s="30">
        <v>2</v>
      </c>
      <c r="K203" s="17">
        <v>1</v>
      </c>
      <c r="L203" s="17"/>
      <c r="M203" s="13">
        <v>61500</v>
      </c>
      <c r="N203" s="9">
        <f t="shared" si="2"/>
        <v>0</v>
      </c>
    </row>
    <row r="204" spans="1:14" ht="37.5" x14ac:dyDescent="0.25">
      <c r="A204" s="5">
        <v>193</v>
      </c>
      <c r="B204" s="5" t="s">
        <v>215</v>
      </c>
      <c r="C204" s="6" t="s">
        <v>253</v>
      </c>
      <c r="D204" s="6"/>
      <c r="E204" s="5" t="s">
        <v>4</v>
      </c>
      <c r="F204" s="5" t="s">
        <v>4</v>
      </c>
      <c r="G204" s="5" t="s">
        <v>27</v>
      </c>
      <c r="H204" s="5" t="s">
        <v>6</v>
      </c>
      <c r="I204" s="11"/>
      <c r="J204" s="30">
        <v>2</v>
      </c>
      <c r="K204" s="17">
        <v>1</v>
      </c>
      <c r="L204" s="17"/>
      <c r="M204" s="13">
        <v>61500</v>
      </c>
      <c r="N204" s="9">
        <f t="shared" ref="N204:N267" si="3">L204*M204</f>
        <v>0</v>
      </c>
    </row>
    <row r="205" spans="1:14" ht="37.5" x14ac:dyDescent="0.25">
      <c r="A205" s="5">
        <v>194</v>
      </c>
      <c r="B205" s="5" t="s">
        <v>215</v>
      </c>
      <c r="C205" s="6" t="s">
        <v>254</v>
      </c>
      <c r="D205" s="6"/>
      <c r="E205" s="5" t="s">
        <v>4</v>
      </c>
      <c r="F205" s="5" t="s">
        <v>4</v>
      </c>
      <c r="G205" s="5" t="s">
        <v>5</v>
      </c>
      <c r="H205" s="5" t="s">
        <v>6</v>
      </c>
      <c r="I205" s="11"/>
      <c r="J205" s="30">
        <v>2</v>
      </c>
      <c r="K205" s="17">
        <v>1</v>
      </c>
      <c r="L205" s="17"/>
      <c r="M205" s="13">
        <v>180000</v>
      </c>
      <c r="N205" s="9">
        <f t="shared" si="3"/>
        <v>0</v>
      </c>
    </row>
    <row r="206" spans="1:14" ht="37.5" x14ac:dyDescent="0.25">
      <c r="A206" s="5">
        <v>195</v>
      </c>
      <c r="B206" s="5" t="s">
        <v>215</v>
      </c>
      <c r="C206" s="6" t="s">
        <v>255</v>
      </c>
      <c r="D206" s="6"/>
      <c r="E206" s="5" t="s">
        <v>4</v>
      </c>
      <c r="F206" s="5" t="s">
        <v>4</v>
      </c>
      <c r="G206" s="5" t="s">
        <v>27</v>
      </c>
      <c r="H206" s="5" t="s">
        <v>6</v>
      </c>
      <c r="I206" s="11"/>
      <c r="J206" s="30">
        <v>2</v>
      </c>
      <c r="K206" s="17">
        <v>1</v>
      </c>
      <c r="L206" s="17"/>
      <c r="M206" s="13">
        <v>61500</v>
      </c>
      <c r="N206" s="9">
        <f t="shared" si="3"/>
        <v>0</v>
      </c>
    </row>
    <row r="207" spans="1:14" x14ac:dyDescent="0.25">
      <c r="A207" s="5">
        <v>196</v>
      </c>
      <c r="B207" s="5" t="s">
        <v>215</v>
      </c>
      <c r="C207" s="6" t="s">
        <v>256</v>
      </c>
      <c r="D207" s="6"/>
      <c r="E207" s="5" t="s">
        <v>4</v>
      </c>
      <c r="F207" s="5" t="s">
        <v>4</v>
      </c>
      <c r="G207" s="5" t="s">
        <v>27</v>
      </c>
      <c r="H207" s="5" t="s">
        <v>6</v>
      </c>
      <c r="I207" s="11"/>
      <c r="J207" s="30">
        <v>2</v>
      </c>
      <c r="K207" s="17">
        <v>1</v>
      </c>
      <c r="L207" s="17"/>
      <c r="M207" s="13">
        <v>61500</v>
      </c>
      <c r="N207" s="9">
        <f t="shared" si="3"/>
        <v>0</v>
      </c>
    </row>
    <row r="208" spans="1:14" x14ac:dyDescent="0.25">
      <c r="A208" s="5">
        <v>197</v>
      </c>
      <c r="B208" s="5" t="s">
        <v>215</v>
      </c>
      <c r="C208" s="6" t="s">
        <v>257</v>
      </c>
      <c r="D208" s="6"/>
      <c r="E208" s="5" t="s">
        <v>4</v>
      </c>
      <c r="F208" s="5" t="s">
        <v>4</v>
      </c>
      <c r="G208" s="5" t="s">
        <v>5</v>
      </c>
      <c r="H208" s="5" t="s">
        <v>6</v>
      </c>
      <c r="I208" s="11"/>
      <c r="J208" s="30">
        <v>2</v>
      </c>
      <c r="K208" s="17">
        <v>1</v>
      </c>
      <c r="L208" s="17"/>
      <c r="M208" s="13">
        <v>123000</v>
      </c>
      <c r="N208" s="9">
        <f t="shared" si="3"/>
        <v>0</v>
      </c>
    </row>
    <row r="209" spans="1:14" ht="37.5" x14ac:dyDescent="0.25">
      <c r="A209" s="5">
        <v>198</v>
      </c>
      <c r="B209" s="5" t="s">
        <v>215</v>
      </c>
      <c r="C209" s="6" t="s">
        <v>258</v>
      </c>
      <c r="D209" s="6"/>
      <c r="E209" s="5" t="s">
        <v>4</v>
      </c>
      <c r="F209" s="5" t="s">
        <v>4</v>
      </c>
      <c r="G209" s="5" t="s">
        <v>5</v>
      </c>
      <c r="H209" s="5" t="s">
        <v>6</v>
      </c>
      <c r="I209" s="11"/>
      <c r="J209" s="30">
        <v>2</v>
      </c>
      <c r="K209" s="17">
        <v>1</v>
      </c>
      <c r="L209" s="17"/>
      <c r="M209" s="13">
        <v>360000</v>
      </c>
      <c r="N209" s="9">
        <f t="shared" si="3"/>
        <v>0</v>
      </c>
    </row>
    <row r="210" spans="1:14" ht="37.5" x14ac:dyDescent="0.25">
      <c r="A210" s="5">
        <v>199</v>
      </c>
      <c r="B210" s="5" t="s">
        <v>215</v>
      </c>
      <c r="C210" s="6" t="s">
        <v>259</v>
      </c>
      <c r="D210" s="6"/>
      <c r="E210" s="5" t="s">
        <v>4</v>
      </c>
      <c r="F210" s="5" t="s">
        <v>4</v>
      </c>
      <c r="G210" s="5" t="s">
        <v>5</v>
      </c>
      <c r="H210" s="5" t="s">
        <v>6</v>
      </c>
      <c r="I210" s="11"/>
      <c r="J210" s="30">
        <v>2</v>
      </c>
      <c r="K210" s="17">
        <v>1</v>
      </c>
      <c r="L210" s="17"/>
      <c r="M210" s="13">
        <v>540000</v>
      </c>
      <c r="N210" s="9">
        <f t="shared" si="3"/>
        <v>0</v>
      </c>
    </row>
    <row r="211" spans="1:14" ht="56.25" x14ac:dyDescent="0.25">
      <c r="A211" s="5">
        <v>200</v>
      </c>
      <c r="B211" s="5" t="s">
        <v>215</v>
      </c>
      <c r="C211" s="6" t="s">
        <v>260</v>
      </c>
      <c r="D211" s="6"/>
      <c r="E211" s="5" t="s">
        <v>4</v>
      </c>
      <c r="F211" s="5" t="s">
        <v>4</v>
      </c>
      <c r="G211" s="5" t="s">
        <v>5</v>
      </c>
      <c r="H211" s="5" t="s">
        <v>6</v>
      </c>
      <c r="I211" s="11"/>
      <c r="J211" s="30">
        <v>2</v>
      </c>
      <c r="K211" s="17">
        <v>1</v>
      </c>
      <c r="L211" s="17"/>
      <c r="M211" s="13">
        <v>360000</v>
      </c>
      <c r="N211" s="9">
        <f t="shared" si="3"/>
        <v>0</v>
      </c>
    </row>
    <row r="212" spans="1:14" x14ac:dyDescent="0.25">
      <c r="A212" s="5">
        <v>201</v>
      </c>
      <c r="B212" s="5" t="s">
        <v>215</v>
      </c>
      <c r="C212" s="6" t="s">
        <v>261</v>
      </c>
      <c r="D212" s="6"/>
      <c r="E212" s="5" t="s">
        <v>4</v>
      </c>
      <c r="F212" s="5" t="s">
        <v>4</v>
      </c>
      <c r="G212" s="5" t="s">
        <v>27</v>
      </c>
      <c r="H212" s="5" t="s">
        <v>6</v>
      </c>
      <c r="I212" s="11"/>
      <c r="J212" s="30">
        <v>2</v>
      </c>
      <c r="K212" s="17">
        <v>1</v>
      </c>
      <c r="L212" s="17"/>
      <c r="M212" s="13">
        <v>61500</v>
      </c>
      <c r="N212" s="9">
        <f t="shared" si="3"/>
        <v>0</v>
      </c>
    </row>
    <row r="213" spans="1:14" ht="37.5" x14ac:dyDescent="0.25">
      <c r="A213" s="5">
        <v>202</v>
      </c>
      <c r="B213" s="5" t="s">
        <v>215</v>
      </c>
      <c r="C213" s="6" t="s">
        <v>262</v>
      </c>
      <c r="D213" s="6"/>
      <c r="E213" s="5" t="s">
        <v>4</v>
      </c>
      <c r="F213" s="5" t="s">
        <v>4</v>
      </c>
      <c r="G213" s="5" t="s">
        <v>27</v>
      </c>
      <c r="H213" s="5" t="s">
        <v>6</v>
      </c>
      <c r="I213" s="11"/>
      <c r="J213" s="30">
        <v>2</v>
      </c>
      <c r="K213" s="17">
        <v>1</v>
      </c>
      <c r="L213" s="17"/>
      <c r="M213" s="13">
        <v>61500</v>
      </c>
      <c r="N213" s="9">
        <f t="shared" si="3"/>
        <v>0</v>
      </c>
    </row>
    <row r="214" spans="1:14" ht="37.5" x14ac:dyDescent="0.25">
      <c r="A214" s="5">
        <v>203</v>
      </c>
      <c r="B214" s="5" t="s">
        <v>215</v>
      </c>
      <c r="C214" s="6" t="s">
        <v>263</v>
      </c>
      <c r="D214" s="6"/>
      <c r="E214" s="5" t="s">
        <v>4</v>
      </c>
      <c r="F214" s="5" t="s">
        <v>4</v>
      </c>
      <c r="G214" s="5" t="s">
        <v>5</v>
      </c>
      <c r="H214" s="5" t="s">
        <v>6</v>
      </c>
      <c r="I214" s="11"/>
      <c r="J214" s="30">
        <v>2</v>
      </c>
      <c r="K214" s="17">
        <v>1</v>
      </c>
      <c r="L214" s="17"/>
      <c r="M214" s="13">
        <v>180000</v>
      </c>
      <c r="N214" s="9">
        <f t="shared" si="3"/>
        <v>0</v>
      </c>
    </row>
    <row r="215" spans="1:14" ht="56.25" x14ac:dyDescent="0.25">
      <c r="A215" s="5">
        <v>204</v>
      </c>
      <c r="B215" s="5" t="s">
        <v>215</v>
      </c>
      <c r="C215" s="6" t="s">
        <v>265</v>
      </c>
      <c r="D215" s="6"/>
      <c r="E215" s="5" t="s">
        <v>4</v>
      </c>
      <c r="F215" s="5" t="s">
        <v>4</v>
      </c>
      <c r="G215" s="5" t="s">
        <v>5</v>
      </c>
      <c r="H215" s="5" t="s">
        <v>6</v>
      </c>
      <c r="I215" s="11"/>
      <c r="J215" s="30">
        <v>2</v>
      </c>
      <c r="K215" s="17">
        <v>1</v>
      </c>
      <c r="L215" s="17"/>
      <c r="M215" s="13">
        <v>360000</v>
      </c>
      <c r="N215" s="9">
        <f t="shared" si="3"/>
        <v>0</v>
      </c>
    </row>
    <row r="216" spans="1:14" ht="56.25" x14ac:dyDescent="0.25">
      <c r="A216" s="5">
        <v>205</v>
      </c>
      <c r="B216" s="5" t="s">
        <v>215</v>
      </c>
      <c r="C216" s="6" t="s">
        <v>269</v>
      </c>
      <c r="D216" s="6"/>
      <c r="E216" s="5" t="s">
        <v>4</v>
      </c>
      <c r="F216" s="5" t="s">
        <v>4</v>
      </c>
      <c r="G216" s="5" t="s">
        <v>5</v>
      </c>
      <c r="H216" s="5" t="s">
        <v>6</v>
      </c>
      <c r="I216" s="11"/>
      <c r="J216" s="30">
        <v>2</v>
      </c>
      <c r="K216" s="17">
        <v>1</v>
      </c>
      <c r="L216" s="17"/>
      <c r="M216" s="13">
        <v>360000</v>
      </c>
      <c r="N216" s="9">
        <f t="shared" si="3"/>
        <v>0</v>
      </c>
    </row>
    <row r="217" spans="1:14" ht="56.25" x14ac:dyDescent="0.25">
      <c r="A217" s="5">
        <v>206</v>
      </c>
      <c r="B217" s="5" t="s">
        <v>215</v>
      </c>
      <c r="C217" s="6" t="s">
        <v>271</v>
      </c>
      <c r="D217" s="6"/>
      <c r="E217" s="5" t="s">
        <v>4</v>
      </c>
      <c r="F217" s="5" t="s">
        <v>4</v>
      </c>
      <c r="G217" s="5" t="s">
        <v>5</v>
      </c>
      <c r="H217" s="5" t="s">
        <v>6</v>
      </c>
      <c r="I217" s="11"/>
      <c r="J217" s="30">
        <v>2</v>
      </c>
      <c r="K217" s="17">
        <v>1</v>
      </c>
      <c r="L217" s="17"/>
      <c r="M217" s="13">
        <v>180000</v>
      </c>
      <c r="N217" s="9">
        <f t="shared" si="3"/>
        <v>0</v>
      </c>
    </row>
    <row r="218" spans="1:14" x14ac:dyDescent="0.25">
      <c r="A218" s="5">
        <v>207</v>
      </c>
      <c r="B218" s="5" t="s">
        <v>215</v>
      </c>
      <c r="C218" s="6" t="s">
        <v>273</v>
      </c>
      <c r="D218" s="6"/>
      <c r="E218" s="5" t="s">
        <v>4</v>
      </c>
      <c r="F218" s="5" t="s">
        <v>4</v>
      </c>
      <c r="G218" s="5" t="s">
        <v>5</v>
      </c>
      <c r="H218" s="5" t="s">
        <v>6</v>
      </c>
      <c r="I218" s="11"/>
      <c r="J218" s="30">
        <v>2</v>
      </c>
      <c r="K218" s="17">
        <v>1</v>
      </c>
      <c r="L218" s="17"/>
      <c r="M218" s="13">
        <v>180000</v>
      </c>
      <c r="N218" s="9">
        <f t="shared" si="3"/>
        <v>0</v>
      </c>
    </row>
    <row r="219" spans="1:14" ht="56.25" x14ac:dyDescent="0.25">
      <c r="A219" s="5">
        <v>208</v>
      </c>
      <c r="B219" s="5" t="s">
        <v>215</v>
      </c>
      <c r="C219" s="6" t="s">
        <v>274</v>
      </c>
      <c r="D219" s="6"/>
      <c r="E219" s="5" t="s">
        <v>4</v>
      </c>
      <c r="F219" s="5" t="s">
        <v>4</v>
      </c>
      <c r="G219" s="5" t="s">
        <v>5</v>
      </c>
      <c r="H219" s="5" t="s">
        <v>6</v>
      </c>
      <c r="I219" s="11"/>
      <c r="J219" s="30">
        <v>2</v>
      </c>
      <c r="K219" s="17">
        <v>1</v>
      </c>
      <c r="L219" s="17"/>
      <c r="M219" s="13">
        <v>180000</v>
      </c>
      <c r="N219" s="9">
        <f t="shared" si="3"/>
        <v>0</v>
      </c>
    </row>
    <row r="220" spans="1:14" ht="56.25" x14ac:dyDescent="0.25">
      <c r="A220" s="5">
        <v>209</v>
      </c>
      <c r="B220" s="5" t="s">
        <v>215</v>
      </c>
      <c r="C220" s="6" t="s">
        <v>275</v>
      </c>
      <c r="D220" s="6"/>
      <c r="E220" s="5" t="s">
        <v>4</v>
      </c>
      <c r="F220" s="5" t="s">
        <v>4</v>
      </c>
      <c r="G220" s="5" t="s">
        <v>5</v>
      </c>
      <c r="H220" s="5" t="s">
        <v>6</v>
      </c>
      <c r="I220" s="11"/>
      <c r="J220" s="30">
        <v>2</v>
      </c>
      <c r="K220" s="17">
        <v>1</v>
      </c>
      <c r="L220" s="17"/>
      <c r="M220" s="13">
        <v>360000</v>
      </c>
      <c r="N220" s="9">
        <f t="shared" si="3"/>
        <v>0</v>
      </c>
    </row>
    <row r="221" spans="1:14" ht="37.5" x14ac:dyDescent="0.25">
      <c r="A221" s="5">
        <v>210</v>
      </c>
      <c r="B221" s="5" t="s">
        <v>215</v>
      </c>
      <c r="C221" s="6" t="s">
        <v>277</v>
      </c>
      <c r="D221" s="6"/>
      <c r="E221" s="5" t="s">
        <v>4</v>
      </c>
      <c r="F221" s="5" t="s">
        <v>4</v>
      </c>
      <c r="G221" s="5" t="s">
        <v>5</v>
      </c>
      <c r="H221" s="5" t="s">
        <v>6</v>
      </c>
      <c r="I221" s="11"/>
      <c r="J221" s="30">
        <v>2</v>
      </c>
      <c r="K221" s="17">
        <v>1</v>
      </c>
      <c r="L221" s="17"/>
      <c r="M221" s="13">
        <v>180000</v>
      </c>
      <c r="N221" s="9">
        <f t="shared" si="3"/>
        <v>0</v>
      </c>
    </row>
    <row r="222" spans="1:14" ht="56.25" x14ac:dyDescent="0.25">
      <c r="A222" s="5">
        <v>211</v>
      </c>
      <c r="B222" s="5" t="s">
        <v>215</v>
      </c>
      <c r="C222" s="6" t="s">
        <v>279</v>
      </c>
      <c r="D222" s="6"/>
      <c r="E222" s="5" t="s">
        <v>4</v>
      </c>
      <c r="F222" s="5" t="s">
        <v>4</v>
      </c>
      <c r="G222" s="5" t="s">
        <v>5</v>
      </c>
      <c r="H222" s="5" t="s">
        <v>6</v>
      </c>
      <c r="I222" s="11"/>
      <c r="J222" s="30">
        <v>2</v>
      </c>
      <c r="K222" s="17">
        <v>1</v>
      </c>
      <c r="L222" s="17"/>
      <c r="M222" s="13">
        <v>900000</v>
      </c>
      <c r="N222" s="9">
        <f t="shared" si="3"/>
        <v>0</v>
      </c>
    </row>
    <row r="223" spans="1:14" ht="56.25" x14ac:dyDescent="0.25">
      <c r="A223" s="5">
        <v>212</v>
      </c>
      <c r="B223" s="5" t="s">
        <v>215</v>
      </c>
      <c r="C223" s="6" t="s">
        <v>280</v>
      </c>
      <c r="D223" s="6"/>
      <c r="E223" s="5" t="s">
        <v>4</v>
      </c>
      <c r="F223" s="5" t="s">
        <v>4</v>
      </c>
      <c r="G223" s="5" t="s">
        <v>5</v>
      </c>
      <c r="H223" s="5" t="s">
        <v>6</v>
      </c>
      <c r="I223" s="11"/>
      <c r="J223" s="30">
        <v>2</v>
      </c>
      <c r="K223" s="17">
        <v>1</v>
      </c>
      <c r="L223" s="17"/>
      <c r="M223" s="13">
        <v>540000</v>
      </c>
      <c r="N223" s="9">
        <f t="shared" si="3"/>
        <v>0</v>
      </c>
    </row>
    <row r="224" spans="1:14" ht="56.25" x14ac:dyDescent="0.25">
      <c r="A224" s="5">
        <v>213</v>
      </c>
      <c r="B224" s="5" t="s">
        <v>215</v>
      </c>
      <c r="C224" s="6" t="s">
        <v>281</v>
      </c>
      <c r="D224" s="6"/>
      <c r="E224" s="5" t="s">
        <v>4</v>
      </c>
      <c r="F224" s="5" t="s">
        <v>4</v>
      </c>
      <c r="G224" s="5" t="s">
        <v>5</v>
      </c>
      <c r="H224" s="5" t="s">
        <v>6</v>
      </c>
      <c r="I224" s="11"/>
      <c r="J224" s="30">
        <v>2</v>
      </c>
      <c r="K224" s="17">
        <v>1</v>
      </c>
      <c r="L224" s="17"/>
      <c r="M224" s="13">
        <v>180000</v>
      </c>
      <c r="N224" s="9">
        <f t="shared" si="3"/>
        <v>0</v>
      </c>
    </row>
    <row r="225" spans="1:14" ht="37.5" x14ac:dyDescent="0.25">
      <c r="A225" s="5">
        <v>214</v>
      </c>
      <c r="B225" s="5" t="s">
        <v>215</v>
      </c>
      <c r="C225" s="6" t="s">
        <v>282</v>
      </c>
      <c r="D225" s="6"/>
      <c r="E225" s="5" t="s">
        <v>4</v>
      </c>
      <c r="F225" s="5" t="s">
        <v>4</v>
      </c>
      <c r="G225" s="5" t="s">
        <v>5</v>
      </c>
      <c r="H225" s="5" t="s">
        <v>6</v>
      </c>
      <c r="I225" s="11"/>
      <c r="J225" s="30">
        <v>2</v>
      </c>
      <c r="K225" s="17">
        <v>1</v>
      </c>
      <c r="L225" s="17"/>
      <c r="M225" s="13">
        <v>540000</v>
      </c>
      <c r="N225" s="9">
        <f t="shared" si="3"/>
        <v>0</v>
      </c>
    </row>
    <row r="226" spans="1:14" x14ac:dyDescent="0.25">
      <c r="A226" s="5">
        <v>215</v>
      </c>
      <c r="B226" s="5" t="s">
        <v>215</v>
      </c>
      <c r="C226" s="6" t="s">
        <v>823</v>
      </c>
      <c r="D226" s="6"/>
      <c r="E226" s="5" t="s">
        <v>4</v>
      </c>
      <c r="F226" s="5" t="s">
        <v>4</v>
      </c>
      <c r="G226" s="5" t="s">
        <v>5</v>
      </c>
      <c r="H226" s="5" t="s">
        <v>6</v>
      </c>
      <c r="I226" s="11"/>
      <c r="J226" s="30">
        <v>2</v>
      </c>
      <c r="K226" s="17">
        <v>1</v>
      </c>
      <c r="L226" s="17"/>
      <c r="M226" s="13">
        <v>6580000</v>
      </c>
      <c r="N226" s="9">
        <f t="shared" si="3"/>
        <v>0</v>
      </c>
    </row>
    <row r="227" spans="1:14" x14ac:dyDescent="0.25">
      <c r="A227" s="5">
        <v>216</v>
      </c>
      <c r="B227" s="5" t="s">
        <v>283</v>
      </c>
      <c r="C227" s="6" t="s">
        <v>284</v>
      </c>
      <c r="D227" s="6"/>
      <c r="E227" s="5"/>
      <c r="F227" s="5" t="s">
        <v>4</v>
      </c>
      <c r="G227" s="5" t="s">
        <v>285</v>
      </c>
      <c r="H227" s="11" t="s">
        <v>286</v>
      </c>
      <c r="I227" s="11"/>
      <c r="J227" s="30">
        <v>3</v>
      </c>
      <c r="K227" s="17">
        <v>1</v>
      </c>
      <c r="L227" s="17"/>
      <c r="M227" s="13">
        <v>349000</v>
      </c>
      <c r="N227" s="9">
        <f t="shared" si="3"/>
        <v>0</v>
      </c>
    </row>
    <row r="228" spans="1:14" x14ac:dyDescent="0.25">
      <c r="A228" s="5">
        <v>217</v>
      </c>
      <c r="B228" s="5" t="s">
        <v>283</v>
      </c>
      <c r="C228" s="6" t="s">
        <v>31</v>
      </c>
      <c r="D228" s="6"/>
      <c r="E228" s="5"/>
      <c r="F228" s="5" t="s">
        <v>4</v>
      </c>
      <c r="G228" s="5" t="s">
        <v>285</v>
      </c>
      <c r="H228" s="11" t="s">
        <v>286</v>
      </c>
      <c r="I228" s="11"/>
      <c r="J228" s="30">
        <v>3</v>
      </c>
      <c r="K228" s="17">
        <v>1</v>
      </c>
      <c r="L228" s="17"/>
      <c r="M228" s="13">
        <v>349000</v>
      </c>
      <c r="N228" s="9">
        <f t="shared" si="3"/>
        <v>0</v>
      </c>
    </row>
    <row r="229" spans="1:14" x14ac:dyDescent="0.25">
      <c r="A229" s="5">
        <v>218</v>
      </c>
      <c r="B229" s="5" t="s">
        <v>283</v>
      </c>
      <c r="C229" s="6" t="s">
        <v>26</v>
      </c>
      <c r="D229" s="6"/>
      <c r="E229" s="5"/>
      <c r="F229" s="5" t="s">
        <v>4</v>
      </c>
      <c r="G229" s="5" t="s">
        <v>287</v>
      </c>
      <c r="H229" s="11" t="s">
        <v>288</v>
      </c>
      <c r="I229" s="11"/>
      <c r="J229" s="30">
        <v>7</v>
      </c>
      <c r="K229" s="17">
        <v>1</v>
      </c>
      <c r="L229" s="17"/>
      <c r="M229" s="13">
        <v>74000</v>
      </c>
      <c r="N229" s="9">
        <f t="shared" si="3"/>
        <v>0</v>
      </c>
    </row>
    <row r="230" spans="1:14" x14ac:dyDescent="0.25">
      <c r="A230" s="5">
        <v>219</v>
      </c>
      <c r="B230" s="5" t="s">
        <v>283</v>
      </c>
      <c r="C230" s="6" t="s">
        <v>289</v>
      </c>
      <c r="D230" s="6"/>
      <c r="E230" s="5"/>
      <c r="F230" s="5" t="s">
        <v>4</v>
      </c>
      <c r="G230" s="5" t="s">
        <v>290</v>
      </c>
      <c r="H230" s="11" t="s">
        <v>6</v>
      </c>
      <c r="I230" s="11"/>
      <c r="J230" s="30">
        <v>2</v>
      </c>
      <c r="K230" s="17">
        <v>1</v>
      </c>
      <c r="L230" s="17"/>
      <c r="M230" s="13">
        <v>125000</v>
      </c>
      <c r="N230" s="9">
        <f t="shared" si="3"/>
        <v>0</v>
      </c>
    </row>
    <row r="231" spans="1:14" x14ac:dyDescent="0.25">
      <c r="A231" s="5">
        <v>220</v>
      </c>
      <c r="B231" s="5" t="s">
        <v>283</v>
      </c>
      <c r="C231" s="6" t="s">
        <v>291</v>
      </c>
      <c r="D231" s="6"/>
      <c r="E231" s="5"/>
      <c r="F231" s="5" t="s">
        <v>4</v>
      </c>
      <c r="G231" s="5" t="s">
        <v>287</v>
      </c>
      <c r="H231" s="11" t="s">
        <v>6</v>
      </c>
      <c r="I231" s="11"/>
      <c r="J231" s="30">
        <v>2</v>
      </c>
      <c r="K231" s="17">
        <v>1</v>
      </c>
      <c r="L231" s="17"/>
      <c r="M231" s="13">
        <v>182000</v>
      </c>
      <c r="N231" s="9">
        <f t="shared" si="3"/>
        <v>0</v>
      </c>
    </row>
    <row r="232" spans="1:14" ht="37.5" x14ac:dyDescent="0.25">
      <c r="A232" s="5">
        <v>221</v>
      </c>
      <c r="B232" s="5" t="s">
        <v>283</v>
      </c>
      <c r="C232" s="6" t="s">
        <v>292</v>
      </c>
      <c r="D232" s="6"/>
      <c r="E232" s="5"/>
      <c r="F232" s="5" t="s">
        <v>4</v>
      </c>
      <c r="G232" s="5" t="s">
        <v>27</v>
      </c>
      <c r="H232" s="11" t="s">
        <v>165</v>
      </c>
      <c r="I232" s="6"/>
      <c r="J232" s="30">
        <v>8</v>
      </c>
      <c r="K232" s="17">
        <v>1</v>
      </c>
      <c r="L232" s="17"/>
      <c r="M232" s="13">
        <v>21200</v>
      </c>
      <c r="N232" s="9">
        <f t="shared" si="3"/>
        <v>0</v>
      </c>
    </row>
    <row r="233" spans="1:14" ht="37.5" x14ac:dyDescent="0.25">
      <c r="A233" s="5">
        <v>222</v>
      </c>
      <c r="B233" s="5" t="s">
        <v>283</v>
      </c>
      <c r="C233" s="6" t="s">
        <v>293</v>
      </c>
      <c r="D233" s="6"/>
      <c r="E233" s="5" t="s">
        <v>4</v>
      </c>
      <c r="F233" s="5"/>
      <c r="G233" s="5" t="s">
        <v>27</v>
      </c>
      <c r="H233" s="11" t="s">
        <v>165</v>
      </c>
      <c r="I233" s="6"/>
      <c r="J233" s="30">
        <v>8</v>
      </c>
      <c r="K233" s="17">
        <v>1</v>
      </c>
      <c r="L233" s="17"/>
      <c r="M233" s="13">
        <v>21200</v>
      </c>
      <c r="N233" s="9">
        <f t="shared" si="3"/>
        <v>0</v>
      </c>
    </row>
    <row r="234" spans="1:14" x14ac:dyDescent="0.25">
      <c r="A234" s="5">
        <v>223</v>
      </c>
      <c r="B234" s="5" t="s">
        <v>283</v>
      </c>
      <c r="C234" s="6" t="s">
        <v>294</v>
      </c>
      <c r="D234" s="6"/>
      <c r="E234" s="5" t="s">
        <v>4</v>
      </c>
      <c r="F234" s="5"/>
      <c r="G234" s="5" t="s">
        <v>27</v>
      </c>
      <c r="H234" s="11" t="s">
        <v>6</v>
      </c>
      <c r="I234" s="6"/>
      <c r="J234" s="30">
        <v>2</v>
      </c>
      <c r="K234" s="17">
        <v>1</v>
      </c>
      <c r="L234" s="17"/>
      <c r="M234" s="13">
        <v>55300</v>
      </c>
      <c r="N234" s="9">
        <f t="shared" si="3"/>
        <v>0</v>
      </c>
    </row>
    <row r="235" spans="1:14" x14ac:dyDescent="0.25">
      <c r="A235" s="5">
        <v>224</v>
      </c>
      <c r="B235" s="5" t="s">
        <v>283</v>
      </c>
      <c r="C235" s="6" t="s">
        <v>295</v>
      </c>
      <c r="D235" s="6"/>
      <c r="E235" s="5" t="s">
        <v>4</v>
      </c>
      <c r="F235" s="5"/>
      <c r="G235" s="5" t="s">
        <v>27</v>
      </c>
      <c r="H235" s="11" t="s">
        <v>6</v>
      </c>
      <c r="I235" s="6"/>
      <c r="J235" s="30">
        <v>2</v>
      </c>
      <c r="K235" s="17">
        <v>1</v>
      </c>
      <c r="L235" s="17"/>
      <c r="M235" s="13">
        <v>55300</v>
      </c>
      <c r="N235" s="9">
        <f t="shared" si="3"/>
        <v>0</v>
      </c>
    </row>
    <row r="236" spans="1:14" x14ac:dyDescent="0.25">
      <c r="A236" s="5">
        <v>225</v>
      </c>
      <c r="B236" s="5" t="s">
        <v>283</v>
      </c>
      <c r="C236" s="6" t="s">
        <v>296</v>
      </c>
      <c r="D236" s="6"/>
      <c r="E236" s="5"/>
      <c r="F236" s="5" t="s">
        <v>4</v>
      </c>
      <c r="G236" s="5" t="s">
        <v>27</v>
      </c>
      <c r="H236" s="11" t="s">
        <v>165</v>
      </c>
      <c r="I236" s="6"/>
      <c r="J236" s="30">
        <v>8</v>
      </c>
      <c r="K236" s="17">
        <v>1</v>
      </c>
      <c r="L236" s="17"/>
      <c r="M236" s="13">
        <v>21200</v>
      </c>
      <c r="N236" s="9">
        <f t="shared" si="3"/>
        <v>0</v>
      </c>
    </row>
    <row r="237" spans="1:14" x14ac:dyDescent="0.25">
      <c r="A237" s="5">
        <v>226</v>
      </c>
      <c r="B237" s="5" t="s">
        <v>283</v>
      </c>
      <c r="C237" s="6" t="s">
        <v>297</v>
      </c>
      <c r="D237" s="6"/>
      <c r="E237" s="5"/>
      <c r="F237" s="5" t="s">
        <v>4</v>
      </c>
      <c r="G237" s="5" t="s">
        <v>27</v>
      </c>
      <c r="H237" s="11" t="s">
        <v>165</v>
      </c>
      <c r="I237" s="6"/>
      <c r="J237" s="30">
        <v>8</v>
      </c>
      <c r="K237" s="17">
        <v>1</v>
      </c>
      <c r="L237" s="17"/>
      <c r="M237" s="13">
        <v>21200</v>
      </c>
      <c r="N237" s="9">
        <f t="shared" si="3"/>
        <v>0</v>
      </c>
    </row>
    <row r="238" spans="1:14" x14ac:dyDescent="0.25">
      <c r="A238" s="5">
        <v>227</v>
      </c>
      <c r="B238" s="5" t="s">
        <v>283</v>
      </c>
      <c r="C238" s="6" t="s">
        <v>298</v>
      </c>
      <c r="D238" s="6"/>
      <c r="E238" s="5" t="s">
        <v>4</v>
      </c>
      <c r="F238" s="5"/>
      <c r="G238" s="5" t="s">
        <v>27</v>
      </c>
      <c r="H238" s="11" t="s">
        <v>6</v>
      </c>
      <c r="I238" s="6"/>
      <c r="J238" s="30">
        <v>2</v>
      </c>
      <c r="K238" s="17">
        <v>1</v>
      </c>
      <c r="L238" s="17"/>
      <c r="M238" s="13">
        <v>21200</v>
      </c>
      <c r="N238" s="9">
        <f t="shared" si="3"/>
        <v>0</v>
      </c>
    </row>
    <row r="239" spans="1:14" x14ac:dyDescent="0.25">
      <c r="A239" s="5">
        <v>228</v>
      </c>
      <c r="B239" s="5" t="s">
        <v>283</v>
      </c>
      <c r="C239" s="6" t="s">
        <v>299</v>
      </c>
      <c r="D239" s="6"/>
      <c r="E239" s="5" t="s">
        <v>4</v>
      </c>
      <c r="F239" s="5"/>
      <c r="G239" s="5" t="s">
        <v>27</v>
      </c>
      <c r="H239" s="11" t="s">
        <v>6</v>
      </c>
      <c r="I239" s="6"/>
      <c r="J239" s="30">
        <v>2</v>
      </c>
      <c r="K239" s="17">
        <v>1</v>
      </c>
      <c r="L239" s="17"/>
      <c r="M239" s="13">
        <v>55300</v>
      </c>
      <c r="N239" s="9">
        <f t="shared" si="3"/>
        <v>0</v>
      </c>
    </row>
    <row r="240" spans="1:14" x14ac:dyDescent="0.25">
      <c r="A240" s="5">
        <v>229</v>
      </c>
      <c r="B240" s="5" t="s">
        <v>283</v>
      </c>
      <c r="C240" s="6" t="s">
        <v>300</v>
      </c>
      <c r="D240" s="6"/>
      <c r="E240" s="5"/>
      <c r="F240" s="5" t="s">
        <v>4</v>
      </c>
      <c r="G240" s="5" t="s">
        <v>27</v>
      </c>
      <c r="H240" s="11" t="s">
        <v>165</v>
      </c>
      <c r="I240" s="6"/>
      <c r="J240" s="30">
        <v>8</v>
      </c>
      <c r="K240" s="17">
        <v>1</v>
      </c>
      <c r="L240" s="17"/>
      <c r="M240" s="13">
        <v>21200</v>
      </c>
      <c r="N240" s="9">
        <f t="shared" si="3"/>
        <v>0</v>
      </c>
    </row>
    <row r="241" spans="1:14" x14ac:dyDescent="0.25">
      <c r="A241" s="5">
        <v>230</v>
      </c>
      <c r="B241" s="5" t="s">
        <v>283</v>
      </c>
      <c r="C241" s="6" t="s">
        <v>301</v>
      </c>
      <c r="D241" s="6"/>
      <c r="E241" s="5"/>
      <c r="F241" s="5" t="s">
        <v>4</v>
      </c>
      <c r="G241" s="5" t="s">
        <v>27</v>
      </c>
      <c r="H241" s="11" t="s">
        <v>165</v>
      </c>
      <c r="I241" s="6"/>
      <c r="J241" s="30">
        <v>8</v>
      </c>
      <c r="K241" s="17">
        <v>1</v>
      </c>
      <c r="L241" s="17"/>
      <c r="M241" s="13">
        <v>21200</v>
      </c>
      <c r="N241" s="9">
        <f t="shared" si="3"/>
        <v>0</v>
      </c>
    </row>
    <row r="242" spans="1:14" x14ac:dyDescent="0.25">
      <c r="A242" s="5">
        <v>231</v>
      </c>
      <c r="B242" s="5" t="s">
        <v>283</v>
      </c>
      <c r="C242" s="6" t="s">
        <v>302</v>
      </c>
      <c r="D242" s="6"/>
      <c r="E242" s="5" t="s">
        <v>4</v>
      </c>
      <c r="F242" s="5" t="s">
        <v>4</v>
      </c>
      <c r="G242" s="5" t="s">
        <v>27</v>
      </c>
      <c r="H242" s="11" t="s">
        <v>165</v>
      </c>
      <c r="I242" s="6"/>
      <c r="J242" s="30">
        <v>8</v>
      </c>
      <c r="K242" s="17">
        <v>1</v>
      </c>
      <c r="L242" s="17"/>
      <c r="M242" s="13">
        <v>21200</v>
      </c>
      <c r="N242" s="9">
        <f t="shared" si="3"/>
        <v>0</v>
      </c>
    </row>
    <row r="243" spans="1:14" x14ac:dyDescent="0.25">
      <c r="A243" s="5">
        <v>232</v>
      </c>
      <c r="B243" s="5" t="s">
        <v>283</v>
      </c>
      <c r="C243" s="6" t="s">
        <v>304</v>
      </c>
      <c r="D243" s="6"/>
      <c r="E243" s="5" t="s">
        <v>4</v>
      </c>
      <c r="F243" s="5"/>
      <c r="G243" s="5" t="s">
        <v>27</v>
      </c>
      <c r="H243" s="11" t="s">
        <v>6</v>
      </c>
      <c r="I243" s="6"/>
      <c r="J243" s="30">
        <v>2</v>
      </c>
      <c r="K243" s="17">
        <v>1</v>
      </c>
      <c r="L243" s="17"/>
      <c r="M243" s="13">
        <v>55300</v>
      </c>
      <c r="N243" s="9">
        <f t="shared" si="3"/>
        <v>0</v>
      </c>
    </row>
    <row r="244" spans="1:14" ht="37.5" x14ac:dyDescent="0.25">
      <c r="A244" s="5">
        <v>233</v>
      </c>
      <c r="B244" s="5" t="s">
        <v>283</v>
      </c>
      <c r="C244" s="6" t="s">
        <v>305</v>
      </c>
      <c r="D244" s="6"/>
      <c r="E244" s="5" t="s">
        <v>4</v>
      </c>
      <c r="F244" s="5"/>
      <c r="G244" s="5" t="s">
        <v>27</v>
      </c>
      <c r="H244" s="11" t="s">
        <v>6</v>
      </c>
      <c r="I244" s="6"/>
      <c r="J244" s="30">
        <v>2</v>
      </c>
      <c r="K244" s="17">
        <v>1</v>
      </c>
      <c r="L244" s="17"/>
      <c r="M244" s="13">
        <v>55300</v>
      </c>
      <c r="N244" s="9">
        <f t="shared" si="3"/>
        <v>0</v>
      </c>
    </row>
    <row r="245" spans="1:14" ht="37.5" x14ac:dyDescent="0.25">
      <c r="A245" s="5">
        <v>234</v>
      </c>
      <c r="B245" s="5" t="s">
        <v>283</v>
      </c>
      <c r="C245" s="6" t="s">
        <v>306</v>
      </c>
      <c r="D245" s="6"/>
      <c r="E245" s="5" t="s">
        <v>4</v>
      </c>
      <c r="F245" s="5"/>
      <c r="G245" s="5" t="s">
        <v>27</v>
      </c>
      <c r="H245" s="11" t="s">
        <v>6</v>
      </c>
      <c r="I245" s="6"/>
      <c r="J245" s="30">
        <v>2</v>
      </c>
      <c r="K245" s="17">
        <v>1</v>
      </c>
      <c r="L245" s="17"/>
      <c r="M245" s="13">
        <v>55300</v>
      </c>
      <c r="N245" s="9">
        <f t="shared" si="3"/>
        <v>0</v>
      </c>
    </row>
    <row r="246" spans="1:14" ht="37.5" x14ac:dyDescent="0.25">
      <c r="A246" s="5">
        <v>235</v>
      </c>
      <c r="B246" s="5" t="s">
        <v>283</v>
      </c>
      <c r="C246" s="6" t="s">
        <v>307</v>
      </c>
      <c r="D246" s="6"/>
      <c r="E246" s="5" t="s">
        <v>4</v>
      </c>
      <c r="F246" s="5"/>
      <c r="G246" s="5" t="s">
        <v>27</v>
      </c>
      <c r="H246" s="11" t="s">
        <v>6</v>
      </c>
      <c r="I246" s="6"/>
      <c r="J246" s="30">
        <v>2</v>
      </c>
      <c r="K246" s="17">
        <v>1</v>
      </c>
      <c r="L246" s="17"/>
      <c r="M246" s="13">
        <v>55300</v>
      </c>
      <c r="N246" s="9">
        <f t="shared" si="3"/>
        <v>0</v>
      </c>
    </row>
    <row r="247" spans="1:14" x14ac:dyDescent="0.25">
      <c r="A247" s="5">
        <v>236</v>
      </c>
      <c r="B247" s="5" t="s">
        <v>283</v>
      </c>
      <c r="C247" s="6" t="s">
        <v>308</v>
      </c>
      <c r="D247" s="6"/>
      <c r="E247" s="5" t="s">
        <v>4</v>
      </c>
      <c r="F247" s="5"/>
      <c r="G247" s="5" t="s">
        <v>27</v>
      </c>
      <c r="H247" s="11" t="s">
        <v>6</v>
      </c>
      <c r="I247" s="6"/>
      <c r="J247" s="30">
        <v>2</v>
      </c>
      <c r="K247" s="17">
        <v>1</v>
      </c>
      <c r="L247" s="17"/>
      <c r="M247" s="13">
        <v>55300</v>
      </c>
      <c r="N247" s="9">
        <f t="shared" si="3"/>
        <v>0</v>
      </c>
    </row>
    <row r="248" spans="1:14" x14ac:dyDescent="0.25">
      <c r="A248" s="5">
        <v>237</v>
      </c>
      <c r="B248" s="5" t="s">
        <v>283</v>
      </c>
      <c r="C248" s="6" t="s">
        <v>309</v>
      </c>
      <c r="D248" s="6"/>
      <c r="E248" s="5" t="s">
        <v>4</v>
      </c>
      <c r="F248" s="5"/>
      <c r="G248" s="5" t="s">
        <v>27</v>
      </c>
      <c r="H248" s="11" t="s">
        <v>6</v>
      </c>
      <c r="I248" s="6"/>
      <c r="J248" s="30">
        <v>2</v>
      </c>
      <c r="K248" s="17">
        <v>1</v>
      </c>
      <c r="L248" s="17"/>
      <c r="M248" s="13">
        <v>55300</v>
      </c>
      <c r="N248" s="9">
        <f t="shared" si="3"/>
        <v>0</v>
      </c>
    </row>
    <row r="249" spans="1:14" x14ac:dyDescent="0.25">
      <c r="A249" s="5">
        <v>238</v>
      </c>
      <c r="B249" s="5" t="s">
        <v>283</v>
      </c>
      <c r="C249" s="6" t="s">
        <v>310</v>
      </c>
      <c r="D249" s="6"/>
      <c r="E249" s="5" t="s">
        <v>4</v>
      </c>
      <c r="F249" s="5"/>
      <c r="G249" s="5" t="s">
        <v>27</v>
      </c>
      <c r="H249" s="11" t="s">
        <v>6</v>
      </c>
      <c r="I249" s="6"/>
      <c r="J249" s="30">
        <v>2</v>
      </c>
      <c r="K249" s="17">
        <v>1</v>
      </c>
      <c r="L249" s="17"/>
      <c r="M249" s="13">
        <v>55300</v>
      </c>
      <c r="N249" s="9">
        <f t="shared" si="3"/>
        <v>0</v>
      </c>
    </row>
    <row r="250" spans="1:14" x14ac:dyDescent="0.25">
      <c r="A250" s="5">
        <v>239</v>
      </c>
      <c r="B250" s="5" t="s">
        <v>283</v>
      </c>
      <c r="C250" s="6" t="s">
        <v>311</v>
      </c>
      <c r="D250" s="6"/>
      <c r="E250" s="5" t="s">
        <v>4</v>
      </c>
      <c r="F250" s="5"/>
      <c r="G250" s="5" t="s">
        <v>27</v>
      </c>
      <c r="H250" s="11" t="s">
        <v>6</v>
      </c>
      <c r="I250" s="6"/>
      <c r="J250" s="30">
        <v>2</v>
      </c>
      <c r="K250" s="17">
        <v>1</v>
      </c>
      <c r="L250" s="17"/>
      <c r="M250" s="13">
        <v>55300</v>
      </c>
      <c r="N250" s="9">
        <f t="shared" si="3"/>
        <v>0</v>
      </c>
    </row>
    <row r="251" spans="1:14" x14ac:dyDescent="0.25">
      <c r="A251" s="5">
        <v>240</v>
      </c>
      <c r="B251" s="5" t="s">
        <v>283</v>
      </c>
      <c r="C251" s="6" t="s">
        <v>312</v>
      </c>
      <c r="D251" s="6"/>
      <c r="E251" s="5" t="s">
        <v>4</v>
      </c>
      <c r="F251" s="5"/>
      <c r="G251" s="5" t="s">
        <v>27</v>
      </c>
      <c r="H251" s="11" t="s">
        <v>6</v>
      </c>
      <c r="I251" s="6"/>
      <c r="J251" s="30">
        <v>2</v>
      </c>
      <c r="K251" s="17">
        <v>1</v>
      </c>
      <c r="L251" s="17"/>
      <c r="M251" s="13">
        <v>55300</v>
      </c>
      <c r="N251" s="9">
        <f t="shared" si="3"/>
        <v>0</v>
      </c>
    </row>
    <row r="252" spans="1:14" x14ac:dyDescent="0.25">
      <c r="A252" s="5">
        <v>241</v>
      </c>
      <c r="B252" s="5" t="s">
        <v>283</v>
      </c>
      <c r="C252" s="6" t="s">
        <v>313</v>
      </c>
      <c r="D252" s="6"/>
      <c r="E252" s="5" t="s">
        <v>4</v>
      </c>
      <c r="F252" s="5"/>
      <c r="G252" s="5" t="s">
        <v>27</v>
      </c>
      <c r="H252" s="11" t="s">
        <v>6</v>
      </c>
      <c r="I252" s="6"/>
      <c r="J252" s="30">
        <v>2</v>
      </c>
      <c r="K252" s="17">
        <v>1</v>
      </c>
      <c r="L252" s="17"/>
      <c r="M252" s="13">
        <v>55300</v>
      </c>
      <c r="N252" s="9">
        <f t="shared" si="3"/>
        <v>0</v>
      </c>
    </row>
    <row r="253" spans="1:14" x14ac:dyDescent="0.25">
      <c r="A253" s="5">
        <v>242</v>
      </c>
      <c r="B253" s="5" t="s">
        <v>283</v>
      </c>
      <c r="C253" s="6" t="s">
        <v>314</v>
      </c>
      <c r="D253" s="6"/>
      <c r="E253" s="5" t="s">
        <v>4</v>
      </c>
      <c r="F253" s="5"/>
      <c r="G253" s="5" t="s">
        <v>27</v>
      </c>
      <c r="H253" s="11" t="s">
        <v>6</v>
      </c>
      <c r="I253" s="6"/>
      <c r="J253" s="30">
        <v>2</v>
      </c>
      <c r="K253" s="17">
        <v>1</v>
      </c>
      <c r="L253" s="17"/>
      <c r="M253" s="13">
        <v>55300</v>
      </c>
      <c r="N253" s="9">
        <f t="shared" si="3"/>
        <v>0</v>
      </c>
    </row>
    <row r="254" spans="1:14" x14ac:dyDescent="0.25">
      <c r="A254" s="5">
        <v>243</v>
      </c>
      <c r="B254" s="5" t="s">
        <v>283</v>
      </c>
      <c r="C254" s="6" t="s">
        <v>315</v>
      </c>
      <c r="D254" s="6"/>
      <c r="E254" s="5" t="s">
        <v>4</v>
      </c>
      <c r="F254" s="5"/>
      <c r="G254" s="5" t="s">
        <v>27</v>
      </c>
      <c r="H254" s="11" t="s">
        <v>6</v>
      </c>
      <c r="I254" s="6"/>
      <c r="J254" s="30">
        <v>2</v>
      </c>
      <c r="K254" s="17">
        <v>1</v>
      </c>
      <c r="L254" s="17"/>
      <c r="M254" s="13">
        <v>55300</v>
      </c>
      <c r="N254" s="9">
        <f t="shared" si="3"/>
        <v>0</v>
      </c>
    </row>
    <row r="255" spans="1:14" x14ac:dyDescent="0.25">
      <c r="A255" s="5">
        <v>244</v>
      </c>
      <c r="B255" s="5" t="s">
        <v>283</v>
      </c>
      <c r="C255" s="6" t="s">
        <v>316</v>
      </c>
      <c r="D255" s="6"/>
      <c r="E255" s="5" t="s">
        <v>4</v>
      </c>
      <c r="F255" s="5"/>
      <c r="G255" s="5" t="s">
        <v>27</v>
      </c>
      <c r="H255" s="11" t="s">
        <v>6</v>
      </c>
      <c r="I255" s="6"/>
      <c r="J255" s="30">
        <v>2</v>
      </c>
      <c r="K255" s="17">
        <v>1</v>
      </c>
      <c r="L255" s="17"/>
      <c r="M255" s="13">
        <v>55300</v>
      </c>
      <c r="N255" s="9">
        <f t="shared" si="3"/>
        <v>0</v>
      </c>
    </row>
    <row r="256" spans="1:14" x14ac:dyDescent="0.25">
      <c r="A256" s="5">
        <v>245</v>
      </c>
      <c r="B256" s="5" t="s">
        <v>283</v>
      </c>
      <c r="C256" s="6" t="s">
        <v>317</v>
      </c>
      <c r="D256" s="6"/>
      <c r="E256" s="5" t="s">
        <v>4</v>
      </c>
      <c r="F256" s="5"/>
      <c r="G256" s="5" t="s">
        <v>27</v>
      </c>
      <c r="H256" s="11" t="s">
        <v>6</v>
      </c>
      <c r="I256" s="6"/>
      <c r="J256" s="30">
        <v>2</v>
      </c>
      <c r="K256" s="17">
        <v>1</v>
      </c>
      <c r="L256" s="17"/>
      <c r="M256" s="13">
        <v>55300</v>
      </c>
      <c r="N256" s="9">
        <f t="shared" si="3"/>
        <v>0</v>
      </c>
    </row>
    <row r="257" spans="1:14" x14ac:dyDescent="0.25">
      <c r="A257" s="5">
        <v>246</v>
      </c>
      <c r="B257" s="5" t="s">
        <v>283</v>
      </c>
      <c r="C257" s="6" t="s">
        <v>318</v>
      </c>
      <c r="D257" s="6"/>
      <c r="E257" s="5" t="s">
        <v>4</v>
      </c>
      <c r="F257" s="5"/>
      <c r="G257" s="5" t="s">
        <v>27</v>
      </c>
      <c r="H257" s="11" t="s">
        <v>6</v>
      </c>
      <c r="I257" s="6"/>
      <c r="J257" s="30">
        <v>2</v>
      </c>
      <c r="K257" s="17">
        <v>1</v>
      </c>
      <c r="L257" s="17"/>
      <c r="M257" s="13">
        <v>55300</v>
      </c>
      <c r="N257" s="9">
        <f t="shared" si="3"/>
        <v>0</v>
      </c>
    </row>
    <row r="258" spans="1:14" x14ac:dyDescent="0.25">
      <c r="A258" s="5">
        <v>247</v>
      </c>
      <c r="B258" s="5" t="s">
        <v>283</v>
      </c>
      <c r="C258" s="6" t="s">
        <v>319</v>
      </c>
      <c r="D258" s="6"/>
      <c r="E258" s="5" t="s">
        <v>4</v>
      </c>
      <c r="F258" s="5"/>
      <c r="G258" s="5" t="s">
        <v>27</v>
      </c>
      <c r="H258" s="11" t="s">
        <v>6</v>
      </c>
      <c r="I258" s="6"/>
      <c r="J258" s="30">
        <v>2</v>
      </c>
      <c r="K258" s="17">
        <v>1</v>
      </c>
      <c r="L258" s="17"/>
      <c r="M258" s="13">
        <v>55300</v>
      </c>
      <c r="N258" s="9">
        <f t="shared" si="3"/>
        <v>0</v>
      </c>
    </row>
    <row r="259" spans="1:14" x14ac:dyDescent="0.25">
      <c r="A259" s="5">
        <v>248</v>
      </c>
      <c r="B259" s="5" t="s">
        <v>283</v>
      </c>
      <c r="C259" s="6" t="s">
        <v>320</v>
      </c>
      <c r="D259" s="6"/>
      <c r="E259" s="5" t="s">
        <v>4</v>
      </c>
      <c r="F259" s="5"/>
      <c r="G259" s="5" t="s">
        <v>27</v>
      </c>
      <c r="H259" s="11" t="s">
        <v>6</v>
      </c>
      <c r="I259" s="6"/>
      <c r="J259" s="30">
        <v>2</v>
      </c>
      <c r="K259" s="17">
        <v>1</v>
      </c>
      <c r="L259" s="17"/>
      <c r="M259" s="13">
        <v>55300</v>
      </c>
      <c r="N259" s="9">
        <f t="shared" si="3"/>
        <v>0</v>
      </c>
    </row>
    <row r="260" spans="1:14" x14ac:dyDescent="0.25">
      <c r="A260" s="5">
        <v>249</v>
      </c>
      <c r="B260" s="5" t="s">
        <v>283</v>
      </c>
      <c r="C260" s="6" t="s">
        <v>321</v>
      </c>
      <c r="D260" s="6"/>
      <c r="E260" s="5" t="s">
        <v>4</v>
      </c>
      <c r="F260" s="5"/>
      <c r="G260" s="5" t="s">
        <v>27</v>
      </c>
      <c r="H260" s="11" t="s">
        <v>6</v>
      </c>
      <c r="I260" s="6"/>
      <c r="J260" s="30">
        <v>2</v>
      </c>
      <c r="K260" s="17">
        <v>1</v>
      </c>
      <c r="L260" s="17"/>
      <c r="M260" s="13">
        <v>55300</v>
      </c>
      <c r="N260" s="9">
        <f t="shared" si="3"/>
        <v>0</v>
      </c>
    </row>
    <row r="261" spans="1:14" x14ac:dyDescent="0.25">
      <c r="A261" s="5">
        <v>250</v>
      </c>
      <c r="B261" s="5" t="s">
        <v>283</v>
      </c>
      <c r="C261" s="6" t="s">
        <v>322</v>
      </c>
      <c r="D261" s="6"/>
      <c r="E261" s="5" t="s">
        <v>4</v>
      </c>
      <c r="F261" s="5"/>
      <c r="G261" s="5" t="s">
        <v>27</v>
      </c>
      <c r="H261" s="11" t="s">
        <v>6</v>
      </c>
      <c r="I261" s="6"/>
      <c r="J261" s="30">
        <v>2</v>
      </c>
      <c r="K261" s="17">
        <v>1</v>
      </c>
      <c r="L261" s="17"/>
      <c r="M261" s="13">
        <v>55300</v>
      </c>
      <c r="N261" s="9">
        <f t="shared" si="3"/>
        <v>0</v>
      </c>
    </row>
    <row r="262" spans="1:14" x14ac:dyDescent="0.25">
      <c r="A262" s="5">
        <v>251</v>
      </c>
      <c r="B262" s="5" t="s">
        <v>283</v>
      </c>
      <c r="C262" s="6" t="s">
        <v>323</v>
      </c>
      <c r="D262" s="6"/>
      <c r="E262" s="5" t="s">
        <v>4</v>
      </c>
      <c r="F262" s="5"/>
      <c r="G262" s="5" t="s">
        <v>27</v>
      </c>
      <c r="H262" s="11" t="s">
        <v>6</v>
      </c>
      <c r="I262" s="6"/>
      <c r="J262" s="30">
        <v>2</v>
      </c>
      <c r="K262" s="17">
        <v>1</v>
      </c>
      <c r="L262" s="17"/>
      <c r="M262" s="13">
        <v>55300</v>
      </c>
      <c r="N262" s="9">
        <f t="shared" si="3"/>
        <v>0</v>
      </c>
    </row>
    <row r="263" spans="1:14" x14ac:dyDescent="0.25">
      <c r="A263" s="5">
        <v>252</v>
      </c>
      <c r="B263" s="5" t="s">
        <v>283</v>
      </c>
      <c r="C263" s="6" t="s">
        <v>28</v>
      </c>
      <c r="D263" s="6"/>
      <c r="E263" s="5" t="s">
        <v>4</v>
      </c>
      <c r="F263" s="5"/>
      <c r="G263" s="5" t="s">
        <v>27</v>
      </c>
      <c r="H263" s="11" t="s">
        <v>6</v>
      </c>
      <c r="I263" s="6"/>
      <c r="J263" s="30">
        <v>2</v>
      </c>
      <c r="K263" s="17">
        <v>1</v>
      </c>
      <c r="L263" s="17"/>
      <c r="M263" s="13">
        <v>61500</v>
      </c>
      <c r="N263" s="9">
        <f t="shared" si="3"/>
        <v>0</v>
      </c>
    </row>
    <row r="264" spans="1:14" x14ac:dyDescent="0.25">
      <c r="A264" s="5">
        <v>253</v>
      </c>
      <c r="B264" s="5" t="s">
        <v>283</v>
      </c>
      <c r="C264" s="6" t="s">
        <v>324</v>
      </c>
      <c r="D264" s="6"/>
      <c r="E264" s="5" t="s">
        <v>4</v>
      </c>
      <c r="F264" s="5"/>
      <c r="G264" s="5" t="s">
        <v>27</v>
      </c>
      <c r="H264" s="11" t="s">
        <v>6</v>
      </c>
      <c r="I264" s="6"/>
      <c r="J264" s="30">
        <v>2</v>
      </c>
      <c r="K264" s="17">
        <v>1</v>
      </c>
      <c r="L264" s="17"/>
      <c r="M264" s="13">
        <v>61500</v>
      </c>
      <c r="N264" s="9">
        <f t="shared" si="3"/>
        <v>0</v>
      </c>
    </row>
    <row r="265" spans="1:14" x14ac:dyDescent="0.25">
      <c r="A265" s="5">
        <v>254</v>
      </c>
      <c r="B265" s="5" t="s">
        <v>283</v>
      </c>
      <c r="C265" s="6" t="s">
        <v>325</v>
      </c>
      <c r="D265" s="6"/>
      <c r="E265" s="5" t="s">
        <v>4</v>
      </c>
      <c r="F265" s="5"/>
      <c r="G265" s="5" t="s">
        <v>27</v>
      </c>
      <c r="H265" s="11" t="s">
        <v>6</v>
      </c>
      <c r="I265" s="6"/>
      <c r="J265" s="30">
        <v>2</v>
      </c>
      <c r="K265" s="17">
        <v>1</v>
      </c>
      <c r="L265" s="17"/>
      <c r="M265" s="13">
        <v>61500</v>
      </c>
      <c r="N265" s="9">
        <f t="shared" si="3"/>
        <v>0</v>
      </c>
    </row>
    <row r="266" spans="1:14" x14ac:dyDescent="0.25">
      <c r="A266" s="5">
        <v>255</v>
      </c>
      <c r="B266" s="5" t="s">
        <v>283</v>
      </c>
      <c r="C266" s="6" t="s">
        <v>326</v>
      </c>
      <c r="D266" s="6"/>
      <c r="E266" s="5" t="s">
        <v>4</v>
      </c>
      <c r="F266" s="5"/>
      <c r="G266" s="5" t="s">
        <v>27</v>
      </c>
      <c r="H266" s="11" t="s">
        <v>6</v>
      </c>
      <c r="I266" s="6"/>
      <c r="J266" s="30">
        <v>2</v>
      </c>
      <c r="K266" s="17">
        <v>1</v>
      </c>
      <c r="L266" s="17"/>
      <c r="M266" s="13">
        <v>61500</v>
      </c>
      <c r="N266" s="9">
        <f t="shared" si="3"/>
        <v>0</v>
      </c>
    </row>
    <row r="267" spans="1:14" x14ac:dyDescent="0.25">
      <c r="A267" s="5">
        <v>256</v>
      </c>
      <c r="B267" s="5" t="s">
        <v>283</v>
      </c>
      <c r="C267" s="6" t="s">
        <v>327</v>
      </c>
      <c r="D267" s="6"/>
      <c r="E267" s="5" t="s">
        <v>4</v>
      </c>
      <c r="F267" s="5"/>
      <c r="G267" s="5" t="s">
        <v>27</v>
      </c>
      <c r="H267" s="11" t="s">
        <v>6</v>
      </c>
      <c r="I267" s="6"/>
      <c r="J267" s="30">
        <v>2</v>
      </c>
      <c r="K267" s="17">
        <v>1</v>
      </c>
      <c r="L267" s="17"/>
      <c r="M267" s="13">
        <v>61500</v>
      </c>
      <c r="N267" s="9">
        <f t="shared" si="3"/>
        <v>0</v>
      </c>
    </row>
    <row r="268" spans="1:14" ht="37.5" x14ac:dyDescent="0.25">
      <c r="A268" s="5">
        <v>257</v>
      </c>
      <c r="B268" s="5" t="s">
        <v>283</v>
      </c>
      <c r="C268" s="6" t="s">
        <v>328</v>
      </c>
      <c r="D268" s="6"/>
      <c r="E268" s="5" t="s">
        <v>4</v>
      </c>
      <c r="F268" s="5"/>
      <c r="G268" s="5" t="s">
        <v>27</v>
      </c>
      <c r="H268" s="11" t="s">
        <v>6</v>
      </c>
      <c r="I268" s="6"/>
      <c r="J268" s="30">
        <v>2</v>
      </c>
      <c r="K268" s="17">
        <v>1</v>
      </c>
      <c r="L268" s="17"/>
      <c r="M268" s="13">
        <v>61500</v>
      </c>
      <c r="N268" s="9">
        <f t="shared" ref="N268:N331" si="4">L268*M268</f>
        <v>0</v>
      </c>
    </row>
    <row r="269" spans="1:14" ht="37.5" x14ac:dyDescent="0.25">
      <c r="A269" s="5">
        <v>258</v>
      </c>
      <c r="B269" s="5" t="s">
        <v>283</v>
      </c>
      <c r="C269" s="6" t="s">
        <v>347</v>
      </c>
      <c r="D269" s="6"/>
      <c r="E269" s="5" t="s">
        <v>4</v>
      </c>
      <c r="F269" s="5"/>
      <c r="G269" s="5" t="s">
        <v>5</v>
      </c>
      <c r="H269" s="11" t="s">
        <v>6</v>
      </c>
      <c r="I269" s="6"/>
      <c r="J269" s="30">
        <v>2</v>
      </c>
      <c r="K269" s="17">
        <v>1</v>
      </c>
      <c r="L269" s="17"/>
      <c r="M269" s="13">
        <v>170000</v>
      </c>
      <c r="N269" s="9">
        <f t="shared" si="4"/>
        <v>0</v>
      </c>
    </row>
    <row r="270" spans="1:14" x14ac:dyDescent="0.25">
      <c r="A270" s="5">
        <v>259</v>
      </c>
      <c r="B270" s="5" t="s">
        <v>283</v>
      </c>
      <c r="C270" s="6" t="s">
        <v>348</v>
      </c>
      <c r="D270" s="6"/>
      <c r="E270" s="5" t="s">
        <v>4</v>
      </c>
      <c r="F270" s="5"/>
      <c r="G270" s="5" t="s">
        <v>5</v>
      </c>
      <c r="H270" s="11" t="s">
        <v>6</v>
      </c>
      <c r="I270" s="6"/>
      <c r="J270" s="30">
        <v>2</v>
      </c>
      <c r="K270" s="17">
        <v>1</v>
      </c>
      <c r="L270" s="17"/>
      <c r="M270" s="13">
        <v>170000</v>
      </c>
      <c r="N270" s="9">
        <f t="shared" si="4"/>
        <v>0</v>
      </c>
    </row>
    <row r="271" spans="1:14" ht="37.5" x14ac:dyDescent="0.25">
      <c r="A271" s="5">
        <v>260</v>
      </c>
      <c r="B271" s="5" t="s">
        <v>283</v>
      </c>
      <c r="C271" s="6" t="s">
        <v>349</v>
      </c>
      <c r="D271" s="6"/>
      <c r="E271" s="5" t="s">
        <v>4</v>
      </c>
      <c r="F271" s="5"/>
      <c r="G271" s="5" t="s">
        <v>5</v>
      </c>
      <c r="H271" s="11" t="s">
        <v>6</v>
      </c>
      <c r="I271" s="6"/>
      <c r="J271" s="30">
        <v>2</v>
      </c>
      <c r="K271" s="17">
        <v>1</v>
      </c>
      <c r="L271" s="17"/>
      <c r="M271" s="13">
        <v>170000</v>
      </c>
      <c r="N271" s="9">
        <f t="shared" si="4"/>
        <v>0</v>
      </c>
    </row>
    <row r="272" spans="1:14" x14ac:dyDescent="0.25">
      <c r="A272" s="5">
        <v>261</v>
      </c>
      <c r="B272" s="5" t="s">
        <v>283</v>
      </c>
      <c r="C272" s="6" t="s">
        <v>350</v>
      </c>
      <c r="D272" s="6"/>
      <c r="E272" s="5" t="s">
        <v>4</v>
      </c>
      <c r="F272" s="5"/>
      <c r="G272" s="5" t="s">
        <v>5</v>
      </c>
      <c r="H272" s="11" t="s">
        <v>6</v>
      </c>
      <c r="I272" s="6"/>
      <c r="J272" s="30">
        <v>2</v>
      </c>
      <c r="K272" s="17">
        <v>1</v>
      </c>
      <c r="L272" s="17"/>
      <c r="M272" s="13">
        <v>170000</v>
      </c>
      <c r="N272" s="9">
        <f t="shared" si="4"/>
        <v>0</v>
      </c>
    </row>
    <row r="273" spans="1:14" x14ac:dyDescent="0.25">
      <c r="A273" s="5">
        <v>262</v>
      </c>
      <c r="B273" s="5" t="s">
        <v>283</v>
      </c>
      <c r="C273" s="6" t="s">
        <v>351</v>
      </c>
      <c r="D273" s="6"/>
      <c r="E273" s="5" t="s">
        <v>4</v>
      </c>
      <c r="F273" s="5"/>
      <c r="G273" s="5" t="s">
        <v>5</v>
      </c>
      <c r="H273" s="11" t="s">
        <v>6</v>
      </c>
      <c r="I273" s="6"/>
      <c r="J273" s="30">
        <v>2</v>
      </c>
      <c r="K273" s="17">
        <v>1</v>
      </c>
      <c r="L273" s="17"/>
      <c r="M273" s="13">
        <v>170000</v>
      </c>
      <c r="N273" s="9">
        <f t="shared" si="4"/>
        <v>0</v>
      </c>
    </row>
    <row r="274" spans="1:14" x14ac:dyDescent="0.25">
      <c r="A274" s="5">
        <v>263</v>
      </c>
      <c r="B274" s="5" t="s">
        <v>283</v>
      </c>
      <c r="C274" s="6" t="s">
        <v>352</v>
      </c>
      <c r="D274" s="6"/>
      <c r="E274" s="5" t="s">
        <v>4</v>
      </c>
      <c r="F274" s="5"/>
      <c r="G274" s="5" t="s">
        <v>5</v>
      </c>
      <c r="H274" s="11" t="s">
        <v>6</v>
      </c>
      <c r="I274" s="6"/>
      <c r="J274" s="30">
        <v>2</v>
      </c>
      <c r="K274" s="17">
        <v>1</v>
      </c>
      <c r="L274" s="17"/>
      <c r="M274" s="13">
        <v>170000</v>
      </c>
      <c r="N274" s="9">
        <f t="shared" si="4"/>
        <v>0</v>
      </c>
    </row>
    <row r="275" spans="1:14" ht="37.5" x14ac:dyDescent="0.25">
      <c r="A275" s="5">
        <v>264</v>
      </c>
      <c r="B275" s="5" t="s">
        <v>283</v>
      </c>
      <c r="C275" s="6" t="s">
        <v>353</v>
      </c>
      <c r="D275" s="6"/>
      <c r="E275" s="5" t="s">
        <v>4</v>
      </c>
      <c r="F275" s="5"/>
      <c r="G275" s="5" t="s">
        <v>5</v>
      </c>
      <c r="H275" s="11" t="s">
        <v>6</v>
      </c>
      <c r="I275" s="6"/>
      <c r="J275" s="30">
        <v>2</v>
      </c>
      <c r="K275" s="17">
        <v>1</v>
      </c>
      <c r="L275" s="17"/>
      <c r="M275" s="13">
        <v>170000</v>
      </c>
      <c r="N275" s="9">
        <f t="shared" si="4"/>
        <v>0</v>
      </c>
    </row>
    <row r="276" spans="1:14" x14ac:dyDescent="0.25">
      <c r="A276" s="5">
        <v>265</v>
      </c>
      <c r="B276" s="5" t="s">
        <v>283</v>
      </c>
      <c r="C276" s="6" t="s">
        <v>354</v>
      </c>
      <c r="D276" s="6"/>
      <c r="E276" s="5" t="s">
        <v>4</v>
      </c>
      <c r="F276" s="5"/>
      <c r="G276" s="5" t="s">
        <v>5</v>
      </c>
      <c r="H276" s="11" t="s">
        <v>6</v>
      </c>
      <c r="I276" s="6"/>
      <c r="J276" s="30">
        <v>2</v>
      </c>
      <c r="K276" s="17">
        <v>1</v>
      </c>
      <c r="L276" s="17"/>
      <c r="M276" s="13">
        <v>170000</v>
      </c>
      <c r="N276" s="9">
        <f t="shared" si="4"/>
        <v>0</v>
      </c>
    </row>
    <row r="277" spans="1:14" ht="37.5" x14ac:dyDescent="0.25">
      <c r="A277" s="5">
        <v>266</v>
      </c>
      <c r="B277" s="5" t="s">
        <v>283</v>
      </c>
      <c r="C277" s="6" t="s">
        <v>355</v>
      </c>
      <c r="D277" s="6"/>
      <c r="E277" s="5" t="s">
        <v>4</v>
      </c>
      <c r="F277" s="5"/>
      <c r="G277" s="5" t="s">
        <v>5</v>
      </c>
      <c r="H277" s="11" t="s">
        <v>6</v>
      </c>
      <c r="I277" s="6"/>
      <c r="J277" s="30">
        <v>2</v>
      </c>
      <c r="K277" s="17">
        <v>1</v>
      </c>
      <c r="L277" s="17"/>
      <c r="M277" s="13">
        <v>170000</v>
      </c>
      <c r="N277" s="9">
        <f t="shared" si="4"/>
        <v>0</v>
      </c>
    </row>
    <row r="278" spans="1:14" x14ac:dyDescent="0.25">
      <c r="A278" s="5">
        <v>267</v>
      </c>
      <c r="B278" s="5" t="s">
        <v>283</v>
      </c>
      <c r="C278" s="6" t="s">
        <v>356</v>
      </c>
      <c r="D278" s="6"/>
      <c r="E278" s="5" t="s">
        <v>4</v>
      </c>
      <c r="F278" s="5"/>
      <c r="G278" s="5" t="s">
        <v>5</v>
      </c>
      <c r="H278" s="11" t="s">
        <v>6</v>
      </c>
      <c r="I278" s="6"/>
      <c r="J278" s="30">
        <v>2</v>
      </c>
      <c r="K278" s="17">
        <v>1</v>
      </c>
      <c r="L278" s="17"/>
      <c r="M278" s="13">
        <v>180000</v>
      </c>
      <c r="N278" s="9">
        <f t="shared" si="4"/>
        <v>0</v>
      </c>
    </row>
    <row r="279" spans="1:14" x14ac:dyDescent="0.25">
      <c r="A279" s="5">
        <v>268</v>
      </c>
      <c r="B279" s="5" t="s">
        <v>283</v>
      </c>
      <c r="C279" s="6" t="s">
        <v>357</v>
      </c>
      <c r="D279" s="6"/>
      <c r="E279" s="5" t="s">
        <v>4</v>
      </c>
      <c r="F279" s="5"/>
      <c r="G279" s="5" t="s">
        <v>5</v>
      </c>
      <c r="H279" s="11" t="s">
        <v>6</v>
      </c>
      <c r="I279" s="6"/>
      <c r="J279" s="30">
        <v>2</v>
      </c>
      <c r="K279" s="17">
        <v>1</v>
      </c>
      <c r="L279" s="17"/>
      <c r="M279" s="13">
        <v>180000</v>
      </c>
      <c r="N279" s="9">
        <f t="shared" si="4"/>
        <v>0</v>
      </c>
    </row>
    <row r="280" spans="1:14" ht="37.5" x14ac:dyDescent="0.25">
      <c r="A280" s="5">
        <v>269</v>
      </c>
      <c r="B280" s="5" t="s">
        <v>283</v>
      </c>
      <c r="C280" s="6" t="s">
        <v>827</v>
      </c>
      <c r="D280" s="6"/>
      <c r="E280" s="5" t="s">
        <v>4</v>
      </c>
      <c r="F280" s="5"/>
      <c r="G280" s="5" t="s">
        <v>5</v>
      </c>
      <c r="H280" s="11" t="s">
        <v>6</v>
      </c>
      <c r="I280" s="6" t="s">
        <v>157</v>
      </c>
      <c r="J280" s="30">
        <v>2</v>
      </c>
      <c r="K280" s="17">
        <v>1</v>
      </c>
      <c r="L280" s="17"/>
      <c r="M280" s="13">
        <v>6150000</v>
      </c>
      <c r="N280" s="9">
        <f t="shared" si="4"/>
        <v>0</v>
      </c>
    </row>
    <row r="281" spans="1:14" x14ac:dyDescent="0.25">
      <c r="A281" s="5">
        <v>270</v>
      </c>
      <c r="B281" s="5" t="s">
        <v>125</v>
      </c>
      <c r="C281" s="6" t="s">
        <v>358</v>
      </c>
      <c r="D281" s="6"/>
      <c r="E281" s="5" t="s">
        <v>4</v>
      </c>
      <c r="F281" s="5" t="s">
        <v>4</v>
      </c>
      <c r="G281" s="5" t="s">
        <v>9</v>
      </c>
      <c r="H281" s="5">
        <v>7</v>
      </c>
      <c r="I281" s="6"/>
      <c r="J281" s="30">
        <v>7</v>
      </c>
      <c r="K281" s="17">
        <v>1</v>
      </c>
      <c r="L281" s="17"/>
      <c r="M281" s="13">
        <v>1267000</v>
      </c>
      <c r="N281" s="9">
        <f t="shared" si="4"/>
        <v>0</v>
      </c>
    </row>
    <row r="282" spans="1:14" x14ac:dyDescent="0.25">
      <c r="A282" s="5">
        <v>271</v>
      </c>
      <c r="B282" s="5" t="s">
        <v>125</v>
      </c>
      <c r="C282" s="6" t="s">
        <v>359</v>
      </c>
      <c r="D282" s="6"/>
      <c r="E282" s="5" t="s">
        <v>4</v>
      </c>
      <c r="F282" s="5" t="s">
        <v>4</v>
      </c>
      <c r="G282" s="5" t="s">
        <v>5</v>
      </c>
      <c r="H282" s="5">
        <v>7</v>
      </c>
      <c r="I282" s="6"/>
      <c r="J282" s="30">
        <v>7</v>
      </c>
      <c r="K282" s="17">
        <v>1</v>
      </c>
      <c r="L282" s="17"/>
      <c r="M282" s="13">
        <v>1209000</v>
      </c>
      <c r="N282" s="9">
        <f t="shared" si="4"/>
        <v>0</v>
      </c>
    </row>
    <row r="283" spans="1:14" x14ac:dyDescent="0.25">
      <c r="A283" s="5">
        <v>272</v>
      </c>
      <c r="B283" s="5" t="s">
        <v>125</v>
      </c>
      <c r="C283" s="6" t="s">
        <v>360</v>
      </c>
      <c r="D283" s="6"/>
      <c r="E283" s="5" t="s">
        <v>4</v>
      </c>
      <c r="F283" s="5" t="s">
        <v>4</v>
      </c>
      <c r="G283" s="5" t="s">
        <v>9</v>
      </c>
      <c r="H283" s="5">
        <v>2</v>
      </c>
      <c r="I283" s="6"/>
      <c r="J283" s="30">
        <v>2</v>
      </c>
      <c r="K283" s="17">
        <v>1</v>
      </c>
      <c r="L283" s="17"/>
      <c r="M283" s="13">
        <v>1367000</v>
      </c>
      <c r="N283" s="9">
        <f t="shared" si="4"/>
        <v>0</v>
      </c>
    </row>
    <row r="284" spans="1:14" x14ac:dyDescent="0.25">
      <c r="A284" s="5">
        <v>273</v>
      </c>
      <c r="B284" s="5" t="s">
        <v>125</v>
      </c>
      <c r="C284" s="6" t="s">
        <v>82</v>
      </c>
      <c r="D284" s="6"/>
      <c r="E284" s="5" t="s">
        <v>4</v>
      </c>
      <c r="F284" s="5" t="s">
        <v>4</v>
      </c>
      <c r="G284" s="5" t="s">
        <v>9</v>
      </c>
      <c r="H284" s="5">
        <v>7</v>
      </c>
      <c r="I284" s="6"/>
      <c r="J284" s="30">
        <v>7</v>
      </c>
      <c r="K284" s="17">
        <v>1</v>
      </c>
      <c r="L284" s="17"/>
      <c r="M284" s="13">
        <v>93000</v>
      </c>
      <c r="N284" s="9">
        <f t="shared" si="4"/>
        <v>0</v>
      </c>
    </row>
    <row r="285" spans="1:14" x14ac:dyDescent="0.25">
      <c r="A285" s="5">
        <v>274</v>
      </c>
      <c r="B285" s="5" t="s">
        <v>125</v>
      </c>
      <c r="C285" s="6" t="s">
        <v>361</v>
      </c>
      <c r="D285" s="6"/>
      <c r="E285" s="5" t="s">
        <v>4</v>
      </c>
      <c r="F285" s="5" t="s">
        <v>4</v>
      </c>
      <c r="G285" s="5" t="s">
        <v>9</v>
      </c>
      <c r="H285" s="5">
        <v>7</v>
      </c>
      <c r="I285" s="6"/>
      <c r="J285" s="30">
        <v>7</v>
      </c>
      <c r="K285" s="17">
        <v>1</v>
      </c>
      <c r="L285" s="17"/>
      <c r="M285" s="13">
        <v>284000</v>
      </c>
      <c r="N285" s="9">
        <f t="shared" si="4"/>
        <v>0</v>
      </c>
    </row>
    <row r="286" spans="1:14" x14ac:dyDescent="0.25">
      <c r="A286" s="5">
        <v>275</v>
      </c>
      <c r="B286" s="5" t="s">
        <v>125</v>
      </c>
      <c r="C286" s="6" t="s">
        <v>362</v>
      </c>
      <c r="D286" s="6"/>
      <c r="E286" s="5" t="s">
        <v>4</v>
      </c>
      <c r="F286" s="5" t="s">
        <v>4</v>
      </c>
      <c r="G286" s="5" t="s">
        <v>98</v>
      </c>
      <c r="H286" s="5">
        <v>7</v>
      </c>
      <c r="I286" s="6"/>
      <c r="J286" s="30">
        <v>7</v>
      </c>
      <c r="K286" s="17">
        <v>1</v>
      </c>
      <c r="L286" s="17"/>
      <c r="M286" s="13">
        <v>167000</v>
      </c>
      <c r="N286" s="9">
        <f t="shared" si="4"/>
        <v>0</v>
      </c>
    </row>
    <row r="287" spans="1:14" x14ac:dyDescent="0.25">
      <c r="A287" s="5">
        <v>276</v>
      </c>
      <c r="B287" s="5" t="s">
        <v>125</v>
      </c>
      <c r="C287" s="6" t="s">
        <v>363</v>
      </c>
      <c r="D287" s="6"/>
      <c r="E287" s="5" t="s">
        <v>4</v>
      </c>
      <c r="F287" s="5" t="s">
        <v>4</v>
      </c>
      <c r="G287" s="5" t="s">
        <v>9</v>
      </c>
      <c r="H287" s="5">
        <v>7</v>
      </c>
      <c r="I287" s="6"/>
      <c r="J287" s="30">
        <v>7</v>
      </c>
      <c r="K287" s="17">
        <v>1</v>
      </c>
      <c r="L287" s="17"/>
      <c r="M287" s="13">
        <v>483000</v>
      </c>
      <c r="N287" s="9">
        <f t="shared" si="4"/>
        <v>0</v>
      </c>
    </row>
    <row r="288" spans="1:14" x14ac:dyDescent="0.25">
      <c r="A288" s="5">
        <v>277</v>
      </c>
      <c r="B288" s="5" t="s">
        <v>125</v>
      </c>
      <c r="C288" s="6" t="s">
        <v>364</v>
      </c>
      <c r="D288" s="6"/>
      <c r="E288" s="5" t="s">
        <v>4</v>
      </c>
      <c r="F288" s="5" t="s">
        <v>4</v>
      </c>
      <c r="G288" s="5" t="s">
        <v>5</v>
      </c>
      <c r="H288" s="5">
        <v>7</v>
      </c>
      <c r="I288" s="6"/>
      <c r="J288" s="30">
        <v>7</v>
      </c>
      <c r="K288" s="17">
        <v>1</v>
      </c>
      <c r="L288" s="17"/>
      <c r="M288" s="13">
        <v>322000</v>
      </c>
      <c r="N288" s="9">
        <f t="shared" si="4"/>
        <v>0</v>
      </c>
    </row>
    <row r="289" spans="1:14" x14ac:dyDescent="0.25">
      <c r="A289" s="5">
        <v>278</v>
      </c>
      <c r="B289" s="5" t="s">
        <v>125</v>
      </c>
      <c r="C289" s="6" t="s">
        <v>365</v>
      </c>
      <c r="D289" s="6"/>
      <c r="E289" s="5" t="s">
        <v>4</v>
      </c>
      <c r="F289" s="5" t="s">
        <v>4</v>
      </c>
      <c r="G289" s="5" t="s">
        <v>366</v>
      </c>
      <c r="H289" s="5">
        <v>7</v>
      </c>
      <c r="I289" s="6"/>
      <c r="J289" s="30">
        <v>7</v>
      </c>
      <c r="K289" s="17">
        <v>1</v>
      </c>
      <c r="L289" s="17"/>
      <c r="M289" s="13">
        <v>89000</v>
      </c>
      <c r="N289" s="9">
        <f t="shared" si="4"/>
        <v>0</v>
      </c>
    </row>
    <row r="290" spans="1:14" x14ac:dyDescent="0.25">
      <c r="A290" s="5">
        <v>279</v>
      </c>
      <c r="B290" s="5" t="s">
        <v>125</v>
      </c>
      <c r="C290" s="6" t="s">
        <v>367</v>
      </c>
      <c r="D290" s="6"/>
      <c r="E290" s="5" t="s">
        <v>4</v>
      </c>
      <c r="F290" s="5" t="s">
        <v>4</v>
      </c>
      <c r="G290" s="5" t="s">
        <v>9</v>
      </c>
      <c r="H290" s="5">
        <v>2</v>
      </c>
      <c r="I290" s="6"/>
      <c r="J290" s="30">
        <v>2</v>
      </c>
      <c r="K290" s="17">
        <v>1</v>
      </c>
      <c r="L290" s="17"/>
      <c r="M290" s="13">
        <v>364000</v>
      </c>
      <c r="N290" s="9">
        <f t="shared" si="4"/>
        <v>0</v>
      </c>
    </row>
    <row r="291" spans="1:14" x14ac:dyDescent="0.25">
      <c r="A291" s="5">
        <v>280</v>
      </c>
      <c r="B291" s="5" t="s">
        <v>125</v>
      </c>
      <c r="C291" s="6" t="s">
        <v>368</v>
      </c>
      <c r="D291" s="6"/>
      <c r="E291" s="5" t="s">
        <v>4</v>
      </c>
      <c r="F291" s="5" t="s">
        <v>4</v>
      </c>
      <c r="G291" s="5" t="s">
        <v>9</v>
      </c>
      <c r="H291" s="5">
        <v>2</v>
      </c>
      <c r="I291" s="6"/>
      <c r="J291" s="30">
        <v>2</v>
      </c>
      <c r="K291" s="17">
        <v>1</v>
      </c>
      <c r="L291" s="17"/>
      <c r="M291" s="13">
        <v>840000</v>
      </c>
      <c r="N291" s="9">
        <f t="shared" si="4"/>
        <v>0</v>
      </c>
    </row>
    <row r="292" spans="1:14" x14ac:dyDescent="0.25">
      <c r="A292" s="5">
        <v>281</v>
      </c>
      <c r="B292" s="5" t="s">
        <v>125</v>
      </c>
      <c r="C292" s="6" t="s">
        <v>369</v>
      </c>
      <c r="D292" s="6"/>
      <c r="E292" s="5" t="s">
        <v>4</v>
      </c>
      <c r="F292" s="5" t="s">
        <v>4</v>
      </c>
      <c r="G292" s="5" t="s">
        <v>9</v>
      </c>
      <c r="H292" s="5">
        <v>4</v>
      </c>
      <c r="I292" s="6"/>
      <c r="J292" s="30">
        <v>4</v>
      </c>
      <c r="K292" s="17">
        <v>1</v>
      </c>
      <c r="L292" s="17"/>
      <c r="M292" s="13">
        <v>118000</v>
      </c>
      <c r="N292" s="9">
        <f t="shared" si="4"/>
        <v>0</v>
      </c>
    </row>
    <row r="293" spans="1:14" x14ac:dyDescent="0.25">
      <c r="A293" s="5">
        <v>282</v>
      </c>
      <c r="B293" s="5" t="s">
        <v>125</v>
      </c>
      <c r="C293" s="6" t="s">
        <v>370</v>
      </c>
      <c r="D293" s="6"/>
      <c r="E293" s="5" t="s">
        <v>4</v>
      </c>
      <c r="F293" s="5" t="s">
        <v>4</v>
      </c>
      <c r="G293" s="5" t="s">
        <v>9</v>
      </c>
      <c r="H293" s="5">
        <v>1</v>
      </c>
      <c r="I293" s="6"/>
      <c r="J293" s="30">
        <v>1</v>
      </c>
      <c r="K293" s="17">
        <v>1</v>
      </c>
      <c r="L293" s="17"/>
      <c r="M293" s="13">
        <v>14520000</v>
      </c>
      <c r="N293" s="9">
        <f t="shared" si="4"/>
        <v>0</v>
      </c>
    </row>
    <row r="294" spans="1:14" x14ac:dyDescent="0.25">
      <c r="A294" s="5">
        <v>283</v>
      </c>
      <c r="B294" s="5" t="s">
        <v>125</v>
      </c>
      <c r="C294" s="6" t="s">
        <v>371</v>
      </c>
      <c r="D294" s="6"/>
      <c r="E294" s="5" t="s">
        <v>4</v>
      </c>
      <c r="F294" s="5" t="s">
        <v>4</v>
      </c>
      <c r="G294" s="5" t="s">
        <v>9</v>
      </c>
      <c r="H294" s="5">
        <v>2</v>
      </c>
      <c r="I294" s="6"/>
      <c r="J294" s="30">
        <v>1</v>
      </c>
      <c r="K294" s="17">
        <v>1</v>
      </c>
      <c r="L294" s="17"/>
      <c r="M294" s="13">
        <v>1831000</v>
      </c>
      <c r="N294" s="9">
        <f t="shared" si="4"/>
        <v>0</v>
      </c>
    </row>
    <row r="295" spans="1:14" x14ac:dyDescent="0.25">
      <c r="A295" s="5">
        <v>284</v>
      </c>
      <c r="B295" s="5" t="s">
        <v>125</v>
      </c>
      <c r="C295" s="6" t="s">
        <v>372</v>
      </c>
      <c r="D295" s="6"/>
      <c r="E295" s="5" t="s">
        <v>4</v>
      </c>
      <c r="F295" s="5" t="s">
        <v>4</v>
      </c>
      <c r="G295" s="5" t="s">
        <v>9</v>
      </c>
      <c r="H295" s="5">
        <v>2</v>
      </c>
      <c r="I295" s="6"/>
      <c r="J295" s="30">
        <v>2</v>
      </c>
      <c r="K295" s="17">
        <v>1</v>
      </c>
      <c r="L295" s="17"/>
      <c r="M295" s="13">
        <v>1735000</v>
      </c>
      <c r="N295" s="9">
        <f t="shared" si="4"/>
        <v>0</v>
      </c>
    </row>
    <row r="296" spans="1:14" x14ac:dyDescent="0.25">
      <c r="A296" s="5">
        <v>285</v>
      </c>
      <c r="B296" s="5" t="s">
        <v>125</v>
      </c>
      <c r="C296" s="6" t="s">
        <v>373</v>
      </c>
      <c r="D296" s="6"/>
      <c r="E296" s="5" t="s">
        <v>4</v>
      </c>
      <c r="F296" s="5" t="s">
        <v>4</v>
      </c>
      <c r="G296" s="5" t="s">
        <v>9</v>
      </c>
      <c r="H296" s="5">
        <v>2</v>
      </c>
      <c r="I296" s="6"/>
      <c r="J296" s="30">
        <v>1</v>
      </c>
      <c r="K296" s="17">
        <v>1</v>
      </c>
      <c r="L296" s="17"/>
      <c r="M296" s="13">
        <v>1301000</v>
      </c>
      <c r="N296" s="9">
        <f t="shared" si="4"/>
        <v>0</v>
      </c>
    </row>
    <row r="297" spans="1:14" x14ac:dyDescent="0.25">
      <c r="A297" s="5">
        <v>286</v>
      </c>
      <c r="B297" s="5" t="s">
        <v>125</v>
      </c>
      <c r="C297" s="6" t="s">
        <v>49</v>
      </c>
      <c r="D297" s="6"/>
      <c r="E297" s="5" t="s">
        <v>4</v>
      </c>
      <c r="F297" s="5" t="s">
        <v>4</v>
      </c>
      <c r="G297" s="5" t="s">
        <v>9</v>
      </c>
      <c r="H297" s="5">
        <v>2</v>
      </c>
      <c r="I297" s="6"/>
      <c r="J297" s="30">
        <v>2</v>
      </c>
      <c r="K297" s="17">
        <v>10</v>
      </c>
      <c r="L297" s="17"/>
      <c r="M297" s="13">
        <v>374000</v>
      </c>
      <c r="N297" s="9">
        <f t="shared" si="4"/>
        <v>0</v>
      </c>
    </row>
    <row r="298" spans="1:14" x14ac:dyDescent="0.25">
      <c r="A298" s="5">
        <v>287</v>
      </c>
      <c r="B298" s="5" t="s">
        <v>125</v>
      </c>
      <c r="C298" s="6" t="s">
        <v>374</v>
      </c>
      <c r="D298" s="6"/>
      <c r="E298" s="5" t="s">
        <v>4</v>
      </c>
      <c r="F298" s="5" t="s">
        <v>4</v>
      </c>
      <c r="G298" s="5" t="s">
        <v>5</v>
      </c>
      <c r="H298" s="5">
        <v>7</v>
      </c>
      <c r="I298" s="6"/>
      <c r="J298" s="30">
        <v>7</v>
      </c>
      <c r="K298" s="17">
        <v>20</v>
      </c>
      <c r="L298" s="17"/>
      <c r="M298" s="13">
        <v>80000</v>
      </c>
      <c r="N298" s="9">
        <f t="shared" si="4"/>
        <v>0</v>
      </c>
    </row>
    <row r="299" spans="1:14" x14ac:dyDescent="0.25">
      <c r="A299" s="5">
        <v>288</v>
      </c>
      <c r="B299" s="5" t="s">
        <v>125</v>
      </c>
      <c r="C299" s="6" t="s">
        <v>375</v>
      </c>
      <c r="D299" s="6"/>
      <c r="E299" s="5" t="s">
        <v>4</v>
      </c>
      <c r="F299" s="5" t="s">
        <v>4</v>
      </c>
      <c r="G299" s="5" t="s">
        <v>9</v>
      </c>
      <c r="H299" s="5">
        <v>7</v>
      </c>
      <c r="I299" s="6"/>
      <c r="J299" s="30">
        <v>7</v>
      </c>
      <c r="K299" s="17">
        <v>1</v>
      </c>
      <c r="L299" s="17"/>
      <c r="M299" s="13">
        <v>108000</v>
      </c>
      <c r="N299" s="9">
        <f t="shared" si="4"/>
        <v>0</v>
      </c>
    </row>
    <row r="300" spans="1:14" x14ac:dyDescent="0.25">
      <c r="A300" s="5">
        <v>289</v>
      </c>
      <c r="B300" s="5" t="s">
        <v>125</v>
      </c>
      <c r="C300" s="6" t="s">
        <v>376</v>
      </c>
      <c r="D300" s="6"/>
      <c r="E300" s="5" t="s">
        <v>4</v>
      </c>
      <c r="F300" s="5" t="s">
        <v>4</v>
      </c>
      <c r="G300" s="5" t="s">
        <v>9</v>
      </c>
      <c r="H300" s="5">
        <v>7</v>
      </c>
      <c r="I300" s="6"/>
      <c r="J300" s="30">
        <v>7</v>
      </c>
      <c r="K300" s="17">
        <v>5</v>
      </c>
      <c r="L300" s="17"/>
      <c r="M300" s="13">
        <v>122000</v>
      </c>
      <c r="N300" s="9">
        <f t="shared" si="4"/>
        <v>0</v>
      </c>
    </row>
    <row r="301" spans="1:14" x14ac:dyDescent="0.25">
      <c r="A301" s="5">
        <v>290</v>
      </c>
      <c r="B301" s="5" t="s">
        <v>125</v>
      </c>
      <c r="C301" s="6" t="s">
        <v>377</v>
      </c>
      <c r="D301" s="6"/>
      <c r="E301" s="5" t="s">
        <v>4</v>
      </c>
      <c r="F301" s="5" t="s">
        <v>4</v>
      </c>
      <c r="G301" s="5" t="s">
        <v>9</v>
      </c>
      <c r="H301" s="5">
        <v>7</v>
      </c>
      <c r="I301" s="6"/>
      <c r="J301" s="30">
        <v>7</v>
      </c>
      <c r="K301" s="17">
        <v>1</v>
      </c>
      <c r="L301" s="17"/>
      <c r="M301" s="13">
        <v>312000</v>
      </c>
      <c r="N301" s="9">
        <f t="shared" si="4"/>
        <v>0</v>
      </c>
    </row>
    <row r="302" spans="1:14" x14ac:dyDescent="0.25">
      <c r="A302" s="5">
        <v>291</v>
      </c>
      <c r="B302" s="5" t="s">
        <v>125</v>
      </c>
      <c r="C302" s="6" t="s">
        <v>378</v>
      </c>
      <c r="D302" s="6"/>
      <c r="E302" s="5" t="s">
        <v>4</v>
      </c>
      <c r="F302" s="5" t="s">
        <v>4</v>
      </c>
      <c r="G302" s="5" t="s">
        <v>9</v>
      </c>
      <c r="H302" s="5">
        <v>7</v>
      </c>
      <c r="I302" s="6"/>
      <c r="J302" s="30">
        <v>7</v>
      </c>
      <c r="K302" s="17">
        <v>1</v>
      </c>
      <c r="L302" s="17"/>
      <c r="M302" s="13">
        <v>172000</v>
      </c>
      <c r="N302" s="9">
        <f t="shared" si="4"/>
        <v>0</v>
      </c>
    </row>
    <row r="303" spans="1:14" x14ac:dyDescent="0.25">
      <c r="A303" s="5">
        <v>292</v>
      </c>
      <c r="B303" s="5" t="s">
        <v>125</v>
      </c>
      <c r="C303" s="6" t="s">
        <v>379</v>
      </c>
      <c r="D303" s="6"/>
      <c r="E303" s="5" t="s">
        <v>4</v>
      </c>
      <c r="F303" s="5" t="s">
        <v>4</v>
      </c>
      <c r="G303" s="5" t="s">
        <v>9</v>
      </c>
      <c r="H303" s="5">
        <v>7</v>
      </c>
      <c r="I303" s="6"/>
      <c r="J303" s="30">
        <v>7</v>
      </c>
      <c r="K303" s="17">
        <v>1</v>
      </c>
      <c r="L303" s="17"/>
      <c r="M303" s="13">
        <v>172000</v>
      </c>
      <c r="N303" s="9">
        <f t="shared" si="4"/>
        <v>0</v>
      </c>
    </row>
    <row r="304" spans="1:14" x14ac:dyDescent="0.25">
      <c r="A304" s="5">
        <v>293</v>
      </c>
      <c r="B304" s="5" t="s">
        <v>125</v>
      </c>
      <c r="C304" s="6" t="s">
        <v>380</v>
      </c>
      <c r="D304" s="6"/>
      <c r="E304" s="5" t="s">
        <v>4</v>
      </c>
      <c r="F304" s="5" t="s">
        <v>4</v>
      </c>
      <c r="G304" s="5" t="s">
        <v>5</v>
      </c>
      <c r="H304" s="5">
        <v>7</v>
      </c>
      <c r="I304" s="6"/>
      <c r="J304" s="30">
        <v>7</v>
      </c>
      <c r="K304" s="17">
        <v>1</v>
      </c>
      <c r="L304" s="17"/>
      <c r="M304" s="13">
        <v>842000</v>
      </c>
      <c r="N304" s="9">
        <f t="shared" si="4"/>
        <v>0</v>
      </c>
    </row>
    <row r="305" spans="1:14" x14ac:dyDescent="0.25">
      <c r="A305" s="5">
        <v>294</v>
      </c>
      <c r="B305" s="5" t="s">
        <v>125</v>
      </c>
      <c r="C305" s="6" t="s">
        <v>382</v>
      </c>
      <c r="D305" s="6"/>
      <c r="E305" s="5" t="s">
        <v>4</v>
      </c>
      <c r="F305" s="5" t="s">
        <v>4</v>
      </c>
      <c r="G305" s="5" t="s">
        <v>9</v>
      </c>
      <c r="H305" s="5">
        <v>7</v>
      </c>
      <c r="I305" s="6"/>
      <c r="J305" s="30">
        <v>7</v>
      </c>
      <c r="K305" s="17">
        <v>1</v>
      </c>
      <c r="L305" s="17"/>
      <c r="M305" s="13">
        <v>18000</v>
      </c>
      <c r="N305" s="9">
        <f t="shared" si="4"/>
        <v>0</v>
      </c>
    </row>
    <row r="306" spans="1:14" x14ac:dyDescent="0.25">
      <c r="A306" s="5">
        <v>295</v>
      </c>
      <c r="B306" s="5" t="s">
        <v>125</v>
      </c>
      <c r="C306" s="6" t="s">
        <v>383</v>
      </c>
      <c r="D306" s="6"/>
      <c r="E306" s="5" t="s">
        <v>4</v>
      </c>
      <c r="F306" s="5" t="s">
        <v>4</v>
      </c>
      <c r="G306" s="5" t="s">
        <v>9</v>
      </c>
      <c r="H306" s="5">
        <v>7</v>
      </c>
      <c r="I306" s="6"/>
      <c r="J306" s="30">
        <v>7</v>
      </c>
      <c r="K306" s="17">
        <v>1</v>
      </c>
      <c r="L306" s="17"/>
      <c r="M306" s="13">
        <v>206000</v>
      </c>
      <c r="N306" s="9">
        <f t="shared" si="4"/>
        <v>0</v>
      </c>
    </row>
    <row r="307" spans="1:14" x14ac:dyDescent="0.25">
      <c r="A307" s="5">
        <v>296</v>
      </c>
      <c r="B307" s="5" t="s">
        <v>125</v>
      </c>
      <c r="C307" s="6" t="s">
        <v>384</v>
      </c>
      <c r="D307" s="6"/>
      <c r="E307" s="5" t="s">
        <v>4</v>
      </c>
      <c r="F307" s="5" t="s">
        <v>4</v>
      </c>
      <c r="G307" s="5" t="s">
        <v>9</v>
      </c>
      <c r="H307" s="5">
        <v>7</v>
      </c>
      <c r="I307" s="6"/>
      <c r="J307" s="30">
        <v>7</v>
      </c>
      <c r="K307" s="17">
        <v>1</v>
      </c>
      <c r="L307" s="17"/>
      <c r="M307" s="13">
        <v>104000</v>
      </c>
      <c r="N307" s="9">
        <f t="shared" si="4"/>
        <v>0</v>
      </c>
    </row>
    <row r="308" spans="1:14" x14ac:dyDescent="0.25">
      <c r="A308" s="5">
        <v>297</v>
      </c>
      <c r="B308" s="5" t="s">
        <v>125</v>
      </c>
      <c r="C308" s="6" t="s">
        <v>385</v>
      </c>
      <c r="D308" s="6"/>
      <c r="E308" s="5"/>
      <c r="F308" s="5" t="s">
        <v>4</v>
      </c>
      <c r="G308" s="5" t="s">
        <v>9</v>
      </c>
      <c r="H308" s="5">
        <v>7</v>
      </c>
      <c r="I308" s="6"/>
      <c r="J308" s="30">
        <v>7</v>
      </c>
      <c r="K308" s="17">
        <v>1</v>
      </c>
      <c r="L308" s="17"/>
      <c r="M308" s="13">
        <v>26000</v>
      </c>
      <c r="N308" s="9">
        <f t="shared" si="4"/>
        <v>0</v>
      </c>
    </row>
    <row r="309" spans="1:14" x14ac:dyDescent="0.25">
      <c r="A309" s="5">
        <v>298</v>
      </c>
      <c r="B309" s="5" t="s">
        <v>125</v>
      </c>
      <c r="C309" s="6" t="s">
        <v>386</v>
      </c>
      <c r="D309" s="6"/>
      <c r="E309" s="5"/>
      <c r="F309" s="5" t="s">
        <v>4</v>
      </c>
      <c r="G309" s="5" t="s">
        <v>9</v>
      </c>
      <c r="H309" s="5">
        <v>7</v>
      </c>
      <c r="I309" s="6"/>
      <c r="J309" s="30">
        <v>7</v>
      </c>
      <c r="K309" s="17">
        <v>1</v>
      </c>
      <c r="L309" s="17"/>
      <c r="M309" s="13">
        <v>56000</v>
      </c>
      <c r="N309" s="9">
        <f t="shared" si="4"/>
        <v>0</v>
      </c>
    </row>
    <row r="310" spans="1:14" x14ac:dyDescent="0.25">
      <c r="A310" s="5">
        <v>299</v>
      </c>
      <c r="B310" s="5" t="s">
        <v>125</v>
      </c>
      <c r="C310" s="6" t="s">
        <v>387</v>
      </c>
      <c r="D310" s="6"/>
      <c r="E310" s="5"/>
      <c r="F310" s="5" t="s">
        <v>4</v>
      </c>
      <c r="G310" s="5" t="s">
        <v>9</v>
      </c>
      <c r="H310" s="5">
        <v>7</v>
      </c>
      <c r="I310" s="6"/>
      <c r="J310" s="30">
        <v>7</v>
      </c>
      <c r="K310" s="17">
        <v>1</v>
      </c>
      <c r="L310" s="17"/>
      <c r="M310" s="13">
        <v>16000</v>
      </c>
      <c r="N310" s="9">
        <f t="shared" si="4"/>
        <v>0</v>
      </c>
    </row>
    <row r="311" spans="1:14" x14ac:dyDescent="0.25">
      <c r="A311" s="5">
        <v>300</v>
      </c>
      <c r="B311" s="5" t="s">
        <v>125</v>
      </c>
      <c r="C311" s="6" t="s">
        <v>388</v>
      </c>
      <c r="D311" s="6"/>
      <c r="E311" s="5"/>
      <c r="F311" s="5" t="s">
        <v>4</v>
      </c>
      <c r="G311" s="5" t="s">
        <v>389</v>
      </c>
      <c r="H311" s="5">
        <v>45</v>
      </c>
      <c r="I311" s="6"/>
      <c r="J311" s="30">
        <v>45</v>
      </c>
      <c r="K311" s="17">
        <v>45</v>
      </c>
      <c r="L311" s="17"/>
      <c r="M311" s="13">
        <v>24000</v>
      </c>
      <c r="N311" s="9">
        <f t="shared" si="4"/>
        <v>0</v>
      </c>
    </row>
    <row r="312" spans="1:14" x14ac:dyDescent="0.25">
      <c r="A312" s="5">
        <v>301</v>
      </c>
      <c r="B312" s="5" t="s">
        <v>125</v>
      </c>
      <c r="C312" s="6" t="s">
        <v>390</v>
      </c>
      <c r="D312" s="6"/>
      <c r="E312" s="5"/>
      <c r="F312" s="5" t="s">
        <v>4</v>
      </c>
      <c r="G312" s="5" t="s">
        <v>9</v>
      </c>
      <c r="H312" s="5">
        <v>45</v>
      </c>
      <c r="I312" s="6"/>
      <c r="J312" s="30">
        <v>45</v>
      </c>
      <c r="K312" s="17">
        <v>1</v>
      </c>
      <c r="L312" s="17"/>
      <c r="M312" s="13">
        <v>146000</v>
      </c>
      <c r="N312" s="9">
        <f t="shared" si="4"/>
        <v>0</v>
      </c>
    </row>
    <row r="313" spans="1:14" x14ac:dyDescent="0.25">
      <c r="A313" s="5">
        <v>302</v>
      </c>
      <c r="B313" s="5" t="s">
        <v>125</v>
      </c>
      <c r="C313" s="6" t="s">
        <v>391</v>
      </c>
      <c r="D313" s="6"/>
      <c r="E313" s="5"/>
      <c r="F313" s="5" t="s">
        <v>4</v>
      </c>
      <c r="G313" s="5" t="s">
        <v>9</v>
      </c>
      <c r="H313" s="5">
        <v>45</v>
      </c>
      <c r="I313" s="6"/>
      <c r="J313" s="30">
        <v>45</v>
      </c>
      <c r="K313" s="17">
        <v>5</v>
      </c>
      <c r="L313" s="17"/>
      <c r="M313" s="13">
        <v>47000</v>
      </c>
      <c r="N313" s="9">
        <f t="shared" si="4"/>
        <v>0</v>
      </c>
    </row>
    <row r="314" spans="1:14" x14ac:dyDescent="0.25">
      <c r="A314" s="5">
        <v>303</v>
      </c>
      <c r="B314" s="5" t="s">
        <v>125</v>
      </c>
      <c r="C314" s="6" t="s">
        <v>392</v>
      </c>
      <c r="D314" s="6"/>
      <c r="E314" s="5"/>
      <c r="F314" s="5" t="s">
        <v>4</v>
      </c>
      <c r="G314" s="5" t="s">
        <v>9</v>
      </c>
      <c r="H314" s="5">
        <v>7</v>
      </c>
      <c r="I314" s="6"/>
      <c r="J314" s="30">
        <v>7</v>
      </c>
      <c r="K314" s="17">
        <v>10</v>
      </c>
      <c r="L314" s="17"/>
      <c r="M314" s="13">
        <v>14000</v>
      </c>
      <c r="N314" s="9">
        <f t="shared" si="4"/>
        <v>0</v>
      </c>
    </row>
    <row r="315" spans="1:14" x14ac:dyDescent="0.25">
      <c r="A315" s="5">
        <v>304</v>
      </c>
      <c r="B315" s="5" t="s">
        <v>125</v>
      </c>
      <c r="C315" s="6" t="s">
        <v>393</v>
      </c>
      <c r="D315" s="6"/>
      <c r="E315" s="5"/>
      <c r="F315" s="5" t="s">
        <v>4</v>
      </c>
      <c r="G315" s="5" t="s">
        <v>9</v>
      </c>
      <c r="H315" s="5">
        <v>7</v>
      </c>
      <c r="I315" s="6"/>
      <c r="J315" s="30">
        <v>7</v>
      </c>
      <c r="K315" s="17">
        <v>10</v>
      </c>
      <c r="L315" s="17"/>
      <c r="M315" s="13">
        <v>238000</v>
      </c>
      <c r="N315" s="9">
        <f t="shared" si="4"/>
        <v>0</v>
      </c>
    </row>
    <row r="316" spans="1:14" x14ac:dyDescent="0.25">
      <c r="A316" s="5">
        <v>305</v>
      </c>
      <c r="B316" s="5" t="s">
        <v>125</v>
      </c>
      <c r="C316" s="6" t="s">
        <v>394</v>
      </c>
      <c r="D316" s="6"/>
      <c r="E316" s="5" t="s">
        <v>4</v>
      </c>
      <c r="F316" s="5" t="s">
        <v>4</v>
      </c>
      <c r="G316" s="5" t="s">
        <v>9</v>
      </c>
      <c r="H316" s="5">
        <v>7</v>
      </c>
      <c r="I316" s="6"/>
      <c r="J316" s="30">
        <v>7</v>
      </c>
      <c r="K316" s="17">
        <v>1</v>
      </c>
      <c r="L316" s="17"/>
      <c r="M316" s="13">
        <v>106000</v>
      </c>
      <c r="N316" s="9">
        <f t="shared" si="4"/>
        <v>0</v>
      </c>
    </row>
    <row r="317" spans="1:14" x14ac:dyDescent="0.25">
      <c r="A317" s="5">
        <v>306</v>
      </c>
      <c r="B317" s="5" t="s">
        <v>125</v>
      </c>
      <c r="C317" s="6" t="s">
        <v>395</v>
      </c>
      <c r="D317" s="6"/>
      <c r="E317" s="5" t="s">
        <v>4</v>
      </c>
      <c r="F317" s="5" t="s">
        <v>4</v>
      </c>
      <c r="G317" s="5" t="s">
        <v>9</v>
      </c>
      <c r="H317" s="5">
        <v>7</v>
      </c>
      <c r="I317" s="6"/>
      <c r="J317" s="30">
        <v>7</v>
      </c>
      <c r="K317" s="17">
        <v>1</v>
      </c>
      <c r="L317" s="17"/>
      <c r="M317" s="13">
        <v>51000</v>
      </c>
      <c r="N317" s="9">
        <f t="shared" si="4"/>
        <v>0</v>
      </c>
    </row>
    <row r="318" spans="1:14" x14ac:dyDescent="0.25">
      <c r="A318" s="5">
        <v>307</v>
      </c>
      <c r="B318" s="5" t="s">
        <v>125</v>
      </c>
      <c r="C318" s="6" t="s">
        <v>396</v>
      </c>
      <c r="D318" s="6"/>
      <c r="E318" s="5" t="s">
        <v>4</v>
      </c>
      <c r="F318" s="5" t="s">
        <v>4</v>
      </c>
      <c r="G318" s="5" t="s">
        <v>9</v>
      </c>
      <c r="H318" s="5">
        <v>7</v>
      </c>
      <c r="I318" s="6"/>
      <c r="J318" s="30">
        <v>7</v>
      </c>
      <c r="K318" s="17">
        <v>1</v>
      </c>
      <c r="L318" s="17"/>
      <c r="M318" s="13">
        <v>35000</v>
      </c>
      <c r="N318" s="9">
        <f t="shared" si="4"/>
        <v>0</v>
      </c>
    </row>
    <row r="319" spans="1:14" x14ac:dyDescent="0.25">
      <c r="A319" s="5">
        <v>308</v>
      </c>
      <c r="B319" s="5" t="s">
        <v>125</v>
      </c>
      <c r="C319" s="6" t="s">
        <v>397</v>
      </c>
      <c r="D319" s="6"/>
      <c r="E319" s="5" t="s">
        <v>4</v>
      </c>
      <c r="F319" s="5" t="s">
        <v>4</v>
      </c>
      <c r="G319" s="5" t="s">
        <v>9</v>
      </c>
      <c r="H319" s="5">
        <v>7</v>
      </c>
      <c r="I319" s="6"/>
      <c r="J319" s="30">
        <v>7</v>
      </c>
      <c r="K319" s="17">
        <v>1</v>
      </c>
      <c r="L319" s="17"/>
      <c r="M319" s="13">
        <v>115000</v>
      </c>
      <c r="N319" s="9">
        <f t="shared" si="4"/>
        <v>0</v>
      </c>
    </row>
    <row r="320" spans="1:14" x14ac:dyDescent="0.25">
      <c r="A320" s="5">
        <v>309</v>
      </c>
      <c r="B320" s="5" t="s">
        <v>125</v>
      </c>
      <c r="C320" s="6" t="s">
        <v>398</v>
      </c>
      <c r="D320" s="6"/>
      <c r="E320" s="5" t="s">
        <v>4</v>
      </c>
      <c r="F320" s="5" t="s">
        <v>4</v>
      </c>
      <c r="G320" s="5" t="s">
        <v>9</v>
      </c>
      <c r="H320" s="5">
        <v>50</v>
      </c>
      <c r="I320" s="6"/>
      <c r="J320" s="30">
        <v>50</v>
      </c>
      <c r="K320" s="17">
        <v>1</v>
      </c>
      <c r="L320" s="17"/>
      <c r="M320" s="13">
        <v>4000</v>
      </c>
      <c r="N320" s="9">
        <f t="shared" si="4"/>
        <v>0</v>
      </c>
    </row>
    <row r="321" spans="1:14" x14ac:dyDescent="0.25">
      <c r="A321" s="5">
        <v>310</v>
      </c>
      <c r="B321" s="5" t="s">
        <v>125</v>
      </c>
      <c r="C321" s="6" t="s">
        <v>399</v>
      </c>
      <c r="D321" s="6"/>
      <c r="E321" s="5" t="s">
        <v>4</v>
      </c>
      <c r="F321" s="5" t="s">
        <v>4</v>
      </c>
      <c r="G321" s="5" t="s">
        <v>9</v>
      </c>
      <c r="H321" s="5">
        <v>7</v>
      </c>
      <c r="I321" s="6"/>
      <c r="J321" s="30">
        <v>7</v>
      </c>
      <c r="K321" s="17">
        <v>1</v>
      </c>
      <c r="L321" s="17"/>
      <c r="M321" s="13">
        <v>55000</v>
      </c>
      <c r="N321" s="9">
        <f t="shared" si="4"/>
        <v>0</v>
      </c>
    </row>
    <row r="322" spans="1:14" x14ac:dyDescent="0.25">
      <c r="A322" s="5">
        <v>311</v>
      </c>
      <c r="B322" s="5" t="s">
        <v>125</v>
      </c>
      <c r="C322" s="6" t="s">
        <v>400</v>
      </c>
      <c r="D322" s="6"/>
      <c r="E322" s="5"/>
      <c r="F322" s="5" t="s">
        <v>4</v>
      </c>
      <c r="G322" s="5" t="s">
        <v>9</v>
      </c>
      <c r="H322" s="5">
        <v>7</v>
      </c>
      <c r="I322" s="6"/>
      <c r="J322" s="30">
        <v>7</v>
      </c>
      <c r="K322" s="17">
        <v>1</v>
      </c>
      <c r="L322" s="17"/>
      <c r="M322" s="13">
        <v>55000</v>
      </c>
      <c r="N322" s="9">
        <f t="shared" si="4"/>
        <v>0</v>
      </c>
    </row>
    <row r="323" spans="1:14" x14ac:dyDescent="0.25">
      <c r="A323" s="5">
        <v>312</v>
      </c>
      <c r="B323" s="5" t="s">
        <v>125</v>
      </c>
      <c r="C323" s="6" t="s">
        <v>401</v>
      </c>
      <c r="D323" s="6"/>
      <c r="E323" s="5"/>
      <c r="F323" s="5" t="s">
        <v>4</v>
      </c>
      <c r="G323" s="5" t="s">
        <v>9</v>
      </c>
      <c r="H323" s="5">
        <v>7</v>
      </c>
      <c r="I323" s="6"/>
      <c r="J323" s="30">
        <v>7</v>
      </c>
      <c r="K323" s="17">
        <v>1</v>
      </c>
      <c r="L323" s="17"/>
      <c r="M323" s="13">
        <v>41000</v>
      </c>
      <c r="N323" s="9">
        <f t="shared" si="4"/>
        <v>0</v>
      </c>
    </row>
    <row r="324" spans="1:14" x14ac:dyDescent="0.25">
      <c r="A324" s="5">
        <v>313</v>
      </c>
      <c r="B324" s="5" t="s">
        <v>125</v>
      </c>
      <c r="C324" s="6" t="s">
        <v>402</v>
      </c>
      <c r="D324" s="6"/>
      <c r="E324" s="5" t="s">
        <v>4</v>
      </c>
      <c r="F324" s="5" t="s">
        <v>4</v>
      </c>
      <c r="G324" s="5" t="s">
        <v>5</v>
      </c>
      <c r="H324" s="5">
        <v>7</v>
      </c>
      <c r="I324" s="6"/>
      <c r="J324" s="30">
        <v>7</v>
      </c>
      <c r="K324" s="17">
        <v>1</v>
      </c>
      <c r="L324" s="17"/>
      <c r="M324" s="13">
        <v>31000</v>
      </c>
      <c r="N324" s="9">
        <f t="shared" si="4"/>
        <v>0</v>
      </c>
    </row>
    <row r="325" spans="1:14" x14ac:dyDescent="0.25">
      <c r="A325" s="5">
        <v>314</v>
      </c>
      <c r="B325" s="5" t="s">
        <v>125</v>
      </c>
      <c r="C325" s="6" t="s">
        <v>403</v>
      </c>
      <c r="D325" s="6"/>
      <c r="E325" s="5" t="s">
        <v>4</v>
      </c>
      <c r="F325" s="5" t="s">
        <v>4</v>
      </c>
      <c r="G325" s="5" t="s">
        <v>5</v>
      </c>
      <c r="H325" s="5">
        <v>7</v>
      </c>
      <c r="I325" s="6"/>
      <c r="J325" s="30">
        <v>7</v>
      </c>
      <c r="K325" s="17">
        <v>1</v>
      </c>
      <c r="L325" s="17"/>
      <c r="M325" s="13">
        <v>103000</v>
      </c>
      <c r="N325" s="9">
        <f t="shared" si="4"/>
        <v>0</v>
      </c>
    </row>
    <row r="326" spans="1:14" x14ac:dyDescent="0.25">
      <c r="A326" s="5">
        <v>315</v>
      </c>
      <c r="B326" s="5" t="s">
        <v>125</v>
      </c>
      <c r="C326" s="6" t="s">
        <v>404</v>
      </c>
      <c r="D326" s="6"/>
      <c r="E326" s="5" t="s">
        <v>4</v>
      </c>
      <c r="F326" s="5" t="s">
        <v>4</v>
      </c>
      <c r="G326" s="5" t="s">
        <v>9</v>
      </c>
      <c r="H326" s="5">
        <v>7</v>
      </c>
      <c r="I326" s="6"/>
      <c r="J326" s="30">
        <v>7</v>
      </c>
      <c r="K326" s="17">
        <v>1</v>
      </c>
      <c r="L326" s="17"/>
      <c r="M326" s="13">
        <v>26000</v>
      </c>
      <c r="N326" s="9">
        <f t="shared" si="4"/>
        <v>0</v>
      </c>
    </row>
    <row r="327" spans="1:14" x14ac:dyDescent="0.25">
      <c r="A327" s="5">
        <v>316</v>
      </c>
      <c r="B327" s="5" t="s">
        <v>125</v>
      </c>
      <c r="C327" s="6" t="s">
        <v>405</v>
      </c>
      <c r="D327" s="6"/>
      <c r="E327" s="5" t="s">
        <v>4</v>
      </c>
      <c r="F327" s="5"/>
      <c r="G327" s="5" t="s">
        <v>5</v>
      </c>
      <c r="H327" s="5">
        <v>7</v>
      </c>
      <c r="I327" s="6"/>
      <c r="J327" s="30">
        <v>7</v>
      </c>
      <c r="K327" s="17">
        <v>1</v>
      </c>
      <c r="L327" s="17"/>
      <c r="M327" s="13">
        <v>179000</v>
      </c>
      <c r="N327" s="9">
        <f t="shared" si="4"/>
        <v>0</v>
      </c>
    </row>
    <row r="328" spans="1:14" x14ac:dyDescent="0.25">
      <c r="A328" s="5">
        <v>317</v>
      </c>
      <c r="B328" s="5" t="s">
        <v>125</v>
      </c>
      <c r="C328" s="6" t="s">
        <v>406</v>
      </c>
      <c r="D328" s="6"/>
      <c r="E328" s="5" t="s">
        <v>4</v>
      </c>
      <c r="F328" s="5" t="s">
        <v>4</v>
      </c>
      <c r="G328" s="5" t="s">
        <v>9</v>
      </c>
      <c r="H328" s="5">
        <v>7</v>
      </c>
      <c r="I328" s="6"/>
      <c r="J328" s="30">
        <v>7</v>
      </c>
      <c r="K328" s="17">
        <v>1</v>
      </c>
      <c r="L328" s="17"/>
      <c r="M328" s="13">
        <v>10000</v>
      </c>
      <c r="N328" s="9">
        <f t="shared" si="4"/>
        <v>0</v>
      </c>
    </row>
    <row r="329" spans="1:14" x14ac:dyDescent="0.25">
      <c r="A329" s="5">
        <v>318</v>
      </c>
      <c r="B329" s="5" t="s">
        <v>125</v>
      </c>
      <c r="C329" s="6" t="s">
        <v>407</v>
      </c>
      <c r="D329" s="6"/>
      <c r="E329" s="5" t="s">
        <v>4</v>
      </c>
      <c r="F329" s="5" t="s">
        <v>4</v>
      </c>
      <c r="G329" s="5" t="s">
        <v>9</v>
      </c>
      <c r="H329" s="5">
        <v>7</v>
      </c>
      <c r="I329" s="6"/>
      <c r="J329" s="30">
        <v>7</v>
      </c>
      <c r="K329" s="17">
        <v>1</v>
      </c>
      <c r="L329" s="17"/>
      <c r="M329" s="13">
        <v>10000</v>
      </c>
      <c r="N329" s="9">
        <f t="shared" si="4"/>
        <v>0</v>
      </c>
    </row>
    <row r="330" spans="1:14" x14ac:dyDescent="0.25">
      <c r="A330" s="5">
        <v>319</v>
      </c>
      <c r="B330" s="5" t="s">
        <v>125</v>
      </c>
      <c r="C330" s="6" t="s">
        <v>408</v>
      </c>
      <c r="D330" s="6"/>
      <c r="E330" s="5"/>
      <c r="F330" s="5" t="s">
        <v>4</v>
      </c>
      <c r="G330" s="5" t="s">
        <v>9</v>
      </c>
      <c r="H330" s="5">
        <v>7</v>
      </c>
      <c r="I330" s="6"/>
      <c r="J330" s="30">
        <v>7</v>
      </c>
      <c r="K330" s="17">
        <v>1</v>
      </c>
      <c r="L330" s="17"/>
      <c r="M330" s="13">
        <v>43000</v>
      </c>
      <c r="N330" s="9">
        <f t="shared" si="4"/>
        <v>0</v>
      </c>
    </row>
    <row r="331" spans="1:14" x14ac:dyDescent="0.25">
      <c r="A331" s="5">
        <v>320</v>
      </c>
      <c r="B331" s="5" t="s">
        <v>125</v>
      </c>
      <c r="C331" s="6" t="s">
        <v>409</v>
      </c>
      <c r="D331" s="6"/>
      <c r="E331" s="5"/>
      <c r="F331" s="5" t="s">
        <v>4</v>
      </c>
      <c r="G331" s="5" t="s">
        <v>9</v>
      </c>
      <c r="H331" s="5">
        <v>2</v>
      </c>
      <c r="I331" s="6"/>
      <c r="J331" s="30">
        <v>2</v>
      </c>
      <c r="K331" s="17">
        <v>2</v>
      </c>
      <c r="L331" s="17"/>
      <c r="M331" s="13">
        <v>536000</v>
      </c>
      <c r="N331" s="9">
        <f t="shared" si="4"/>
        <v>0</v>
      </c>
    </row>
    <row r="332" spans="1:14" x14ac:dyDescent="0.25">
      <c r="A332" s="5">
        <v>321</v>
      </c>
      <c r="B332" s="5" t="s">
        <v>125</v>
      </c>
      <c r="C332" s="6" t="s">
        <v>410</v>
      </c>
      <c r="D332" s="6"/>
      <c r="E332" s="5" t="s">
        <v>4</v>
      </c>
      <c r="F332" s="5" t="s">
        <v>4</v>
      </c>
      <c r="G332" s="5" t="s">
        <v>98</v>
      </c>
      <c r="H332" s="5">
        <v>7</v>
      </c>
      <c r="I332" s="6"/>
      <c r="J332" s="30">
        <v>7</v>
      </c>
      <c r="K332" s="17">
        <v>4</v>
      </c>
      <c r="L332" s="17"/>
      <c r="M332" s="13">
        <v>64000</v>
      </c>
      <c r="N332" s="9">
        <f t="shared" ref="N332:N395" si="5">L332*M332</f>
        <v>0</v>
      </c>
    </row>
    <row r="333" spans="1:14" x14ac:dyDescent="0.25">
      <c r="A333" s="5">
        <v>322</v>
      </c>
      <c r="B333" s="5" t="s">
        <v>125</v>
      </c>
      <c r="C333" s="6" t="s">
        <v>411</v>
      </c>
      <c r="D333" s="6"/>
      <c r="E333" s="5"/>
      <c r="F333" s="5" t="s">
        <v>4</v>
      </c>
      <c r="G333" s="5" t="s">
        <v>9</v>
      </c>
      <c r="H333" s="5">
        <v>7</v>
      </c>
      <c r="I333" s="6"/>
      <c r="J333" s="30">
        <v>7</v>
      </c>
      <c r="K333" s="17">
        <v>1</v>
      </c>
      <c r="L333" s="17"/>
      <c r="M333" s="13">
        <v>34000</v>
      </c>
      <c r="N333" s="9">
        <f t="shared" si="5"/>
        <v>0</v>
      </c>
    </row>
    <row r="334" spans="1:14" x14ac:dyDescent="0.25">
      <c r="A334" s="5">
        <v>323</v>
      </c>
      <c r="B334" s="5" t="s">
        <v>125</v>
      </c>
      <c r="C334" s="6" t="s">
        <v>412</v>
      </c>
      <c r="D334" s="6"/>
      <c r="E334" s="5"/>
      <c r="F334" s="5" t="s">
        <v>4</v>
      </c>
      <c r="G334" s="5" t="s">
        <v>9</v>
      </c>
      <c r="H334" s="5">
        <v>7</v>
      </c>
      <c r="I334" s="6"/>
      <c r="J334" s="30">
        <v>7</v>
      </c>
      <c r="K334" s="17">
        <v>1</v>
      </c>
      <c r="L334" s="17"/>
      <c r="M334" s="13">
        <v>5147000</v>
      </c>
      <c r="N334" s="9">
        <f t="shared" si="5"/>
        <v>0</v>
      </c>
    </row>
    <row r="335" spans="1:14" x14ac:dyDescent="0.25">
      <c r="A335" s="5">
        <v>324</v>
      </c>
      <c r="B335" s="5" t="s">
        <v>125</v>
      </c>
      <c r="C335" s="6" t="s">
        <v>413</v>
      </c>
      <c r="D335" s="6"/>
      <c r="E335" s="5" t="s">
        <v>4</v>
      </c>
      <c r="F335" s="5" t="s">
        <v>4</v>
      </c>
      <c r="G335" s="5" t="s">
        <v>9</v>
      </c>
      <c r="H335" s="5">
        <v>14</v>
      </c>
      <c r="I335" s="6"/>
      <c r="J335" s="30">
        <v>14</v>
      </c>
      <c r="K335" s="17">
        <v>1</v>
      </c>
      <c r="L335" s="17"/>
      <c r="M335" s="13">
        <v>19000</v>
      </c>
      <c r="N335" s="9">
        <f t="shared" si="5"/>
        <v>0</v>
      </c>
    </row>
    <row r="336" spans="1:14" ht="37.5" x14ac:dyDescent="0.25">
      <c r="A336" s="5">
        <v>325</v>
      </c>
      <c r="B336" s="5" t="s">
        <v>125</v>
      </c>
      <c r="C336" s="6" t="s">
        <v>831</v>
      </c>
      <c r="D336" s="6"/>
      <c r="E336" s="5" t="s">
        <v>4</v>
      </c>
      <c r="F336" s="5"/>
      <c r="G336" s="5" t="s">
        <v>5</v>
      </c>
      <c r="H336" s="5" t="s">
        <v>6</v>
      </c>
      <c r="I336" s="6"/>
      <c r="J336" s="30">
        <v>2</v>
      </c>
      <c r="K336" s="17">
        <v>1</v>
      </c>
      <c r="L336" s="17"/>
      <c r="M336" s="13">
        <v>12300000</v>
      </c>
      <c r="N336" s="9">
        <f t="shared" si="5"/>
        <v>0</v>
      </c>
    </row>
    <row r="337" spans="1:14" x14ac:dyDescent="0.25">
      <c r="A337" s="5">
        <v>326</v>
      </c>
      <c r="B337" s="5" t="s">
        <v>125</v>
      </c>
      <c r="C337" s="6" t="s">
        <v>414</v>
      </c>
      <c r="D337" s="6"/>
      <c r="E337" s="5" t="s">
        <v>4</v>
      </c>
      <c r="F337" s="5" t="s">
        <v>4</v>
      </c>
      <c r="G337" s="5" t="s">
        <v>415</v>
      </c>
      <c r="H337" s="5">
        <v>100</v>
      </c>
      <c r="I337" s="6"/>
      <c r="J337" s="30">
        <v>1</v>
      </c>
      <c r="K337" s="17">
        <v>1</v>
      </c>
      <c r="L337" s="17"/>
      <c r="M337" s="13">
        <v>49000</v>
      </c>
      <c r="N337" s="9">
        <f t="shared" si="5"/>
        <v>0</v>
      </c>
    </row>
    <row r="338" spans="1:14" x14ac:dyDescent="0.25">
      <c r="A338" s="5">
        <v>327</v>
      </c>
      <c r="B338" s="5" t="s">
        <v>125</v>
      </c>
      <c r="C338" s="6" t="s">
        <v>416</v>
      </c>
      <c r="D338" s="6"/>
      <c r="E338" s="5" t="s">
        <v>4</v>
      </c>
      <c r="F338" s="5" t="s">
        <v>4</v>
      </c>
      <c r="G338" s="5" t="s">
        <v>415</v>
      </c>
      <c r="H338" s="5">
        <v>5</v>
      </c>
      <c r="I338" s="6"/>
      <c r="J338" s="30">
        <v>1</v>
      </c>
      <c r="K338" s="17">
        <v>1</v>
      </c>
      <c r="L338" s="17"/>
      <c r="M338" s="13">
        <v>97000</v>
      </c>
      <c r="N338" s="9">
        <f t="shared" si="5"/>
        <v>0</v>
      </c>
    </row>
    <row r="339" spans="1:14" x14ac:dyDescent="0.25">
      <c r="A339" s="5">
        <v>328</v>
      </c>
      <c r="B339" s="5" t="s">
        <v>125</v>
      </c>
      <c r="C339" s="6" t="s">
        <v>417</v>
      </c>
      <c r="D339" s="6"/>
      <c r="E339" s="5" t="s">
        <v>4</v>
      </c>
      <c r="F339" s="5" t="s">
        <v>4</v>
      </c>
      <c r="G339" s="5" t="s">
        <v>418</v>
      </c>
      <c r="H339" s="5">
        <v>50</v>
      </c>
      <c r="I339" s="6"/>
      <c r="J339" s="30">
        <v>1</v>
      </c>
      <c r="K339" s="17">
        <v>1</v>
      </c>
      <c r="L339" s="17"/>
      <c r="M339" s="13">
        <v>137000</v>
      </c>
      <c r="N339" s="9">
        <f t="shared" si="5"/>
        <v>0</v>
      </c>
    </row>
    <row r="340" spans="1:14" x14ac:dyDescent="0.25">
      <c r="A340" s="5">
        <v>329</v>
      </c>
      <c r="B340" s="5" t="s">
        <v>125</v>
      </c>
      <c r="C340" s="6" t="s">
        <v>419</v>
      </c>
      <c r="D340" s="6"/>
      <c r="E340" s="5" t="s">
        <v>4</v>
      </c>
      <c r="F340" s="5" t="s">
        <v>4</v>
      </c>
      <c r="G340" s="5" t="s">
        <v>415</v>
      </c>
      <c r="H340" s="5">
        <v>100</v>
      </c>
      <c r="I340" s="6"/>
      <c r="J340" s="30">
        <v>1</v>
      </c>
      <c r="K340" s="17">
        <v>1</v>
      </c>
      <c r="L340" s="17"/>
      <c r="M340" s="13">
        <v>116000</v>
      </c>
      <c r="N340" s="9">
        <f t="shared" si="5"/>
        <v>0</v>
      </c>
    </row>
    <row r="341" spans="1:14" x14ac:dyDescent="0.25">
      <c r="A341" s="5">
        <v>330</v>
      </c>
      <c r="B341" s="5" t="s">
        <v>125</v>
      </c>
      <c r="C341" s="6" t="s">
        <v>420</v>
      </c>
      <c r="D341" s="6"/>
      <c r="E341" s="5" t="s">
        <v>4</v>
      </c>
      <c r="F341" s="5" t="s">
        <v>4</v>
      </c>
      <c r="G341" s="5" t="s">
        <v>415</v>
      </c>
      <c r="H341" s="5">
        <v>100</v>
      </c>
      <c r="I341" s="6"/>
      <c r="J341" s="30">
        <v>1</v>
      </c>
      <c r="K341" s="17">
        <v>1</v>
      </c>
      <c r="L341" s="17"/>
      <c r="M341" s="13">
        <v>80000</v>
      </c>
      <c r="N341" s="9">
        <f t="shared" si="5"/>
        <v>0</v>
      </c>
    </row>
    <row r="342" spans="1:14" x14ac:dyDescent="0.25">
      <c r="A342" s="5">
        <v>331</v>
      </c>
      <c r="B342" s="5" t="s">
        <v>125</v>
      </c>
      <c r="C342" s="6" t="s">
        <v>421</v>
      </c>
      <c r="D342" s="6"/>
      <c r="E342" s="5" t="s">
        <v>4</v>
      </c>
      <c r="F342" s="5" t="s">
        <v>4</v>
      </c>
      <c r="G342" s="5" t="s">
        <v>415</v>
      </c>
      <c r="H342" s="5">
        <v>100</v>
      </c>
      <c r="I342" s="6"/>
      <c r="J342" s="30">
        <v>1</v>
      </c>
      <c r="K342" s="17">
        <v>1</v>
      </c>
      <c r="L342" s="17"/>
      <c r="M342" s="13">
        <v>25000</v>
      </c>
      <c r="N342" s="9">
        <f t="shared" si="5"/>
        <v>0</v>
      </c>
    </row>
    <row r="343" spans="1:14" x14ac:dyDescent="0.25">
      <c r="A343" s="5">
        <v>332</v>
      </c>
      <c r="B343" s="5" t="s">
        <v>125</v>
      </c>
      <c r="C343" s="6" t="s">
        <v>422</v>
      </c>
      <c r="D343" s="6"/>
      <c r="E343" s="5" t="s">
        <v>4</v>
      </c>
      <c r="F343" s="5" t="s">
        <v>4</v>
      </c>
      <c r="G343" s="5" t="s">
        <v>415</v>
      </c>
      <c r="H343" s="5">
        <v>100</v>
      </c>
      <c r="I343" s="6"/>
      <c r="J343" s="30">
        <v>1</v>
      </c>
      <c r="K343" s="17">
        <v>1</v>
      </c>
      <c r="L343" s="17"/>
      <c r="M343" s="13">
        <v>156000</v>
      </c>
      <c r="N343" s="9">
        <f t="shared" si="5"/>
        <v>0</v>
      </c>
    </row>
    <row r="344" spans="1:14" x14ac:dyDescent="0.25">
      <c r="A344" s="5">
        <v>333</v>
      </c>
      <c r="B344" s="5" t="s">
        <v>125</v>
      </c>
      <c r="C344" s="6" t="s">
        <v>423</v>
      </c>
      <c r="D344" s="6"/>
      <c r="E344" s="5" t="s">
        <v>4</v>
      </c>
      <c r="F344" s="5" t="s">
        <v>4</v>
      </c>
      <c r="G344" s="5" t="s">
        <v>415</v>
      </c>
      <c r="H344" s="5">
        <v>50</v>
      </c>
      <c r="I344" s="6"/>
      <c r="J344" s="30">
        <v>1</v>
      </c>
      <c r="K344" s="17">
        <v>1</v>
      </c>
      <c r="L344" s="17"/>
      <c r="M344" s="13">
        <v>359000</v>
      </c>
      <c r="N344" s="9">
        <f t="shared" si="5"/>
        <v>0</v>
      </c>
    </row>
    <row r="345" spans="1:14" x14ac:dyDescent="0.25">
      <c r="A345" s="5">
        <v>334</v>
      </c>
      <c r="B345" s="5" t="s">
        <v>125</v>
      </c>
      <c r="C345" s="6" t="s">
        <v>424</v>
      </c>
      <c r="D345" s="6"/>
      <c r="E345" s="5" t="s">
        <v>4</v>
      </c>
      <c r="F345" s="5" t="s">
        <v>4</v>
      </c>
      <c r="G345" s="5" t="s">
        <v>415</v>
      </c>
      <c r="H345" s="5">
        <v>50</v>
      </c>
      <c r="I345" s="6"/>
      <c r="J345" s="30">
        <v>1</v>
      </c>
      <c r="K345" s="17">
        <v>1</v>
      </c>
      <c r="L345" s="17"/>
      <c r="M345" s="13">
        <v>748000</v>
      </c>
      <c r="N345" s="9">
        <f t="shared" si="5"/>
        <v>0</v>
      </c>
    </row>
    <row r="346" spans="1:14" x14ac:dyDescent="0.25">
      <c r="A346" s="5">
        <v>335</v>
      </c>
      <c r="B346" s="5" t="s">
        <v>125</v>
      </c>
      <c r="C346" s="6" t="s">
        <v>425</v>
      </c>
      <c r="D346" s="6"/>
      <c r="E346" s="5" t="s">
        <v>4</v>
      </c>
      <c r="F346" s="5" t="s">
        <v>4</v>
      </c>
      <c r="G346" s="5" t="s">
        <v>415</v>
      </c>
      <c r="H346" s="5">
        <v>50</v>
      </c>
      <c r="I346" s="6"/>
      <c r="J346" s="30">
        <v>1</v>
      </c>
      <c r="K346" s="17">
        <v>1</v>
      </c>
      <c r="L346" s="17"/>
      <c r="M346" s="13">
        <v>132000</v>
      </c>
      <c r="N346" s="9">
        <f t="shared" si="5"/>
        <v>0</v>
      </c>
    </row>
    <row r="347" spans="1:14" x14ac:dyDescent="0.25">
      <c r="A347" s="5">
        <v>336</v>
      </c>
      <c r="B347" s="5" t="s">
        <v>125</v>
      </c>
      <c r="C347" s="6" t="s">
        <v>426</v>
      </c>
      <c r="D347" s="6"/>
      <c r="E347" s="5" t="s">
        <v>4</v>
      </c>
      <c r="F347" s="5" t="s">
        <v>4</v>
      </c>
      <c r="G347" s="5" t="s">
        <v>415</v>
      </c>
      <c r="H347" s="5">
        <v>50</v>
      </c>
      <c r="I347" s="6"/>
      <c r="J347" s="30">
        <v>1</v>
      </c>
      <c r="K347" s="17">
        <v>1</v>
      </c>
      <c r="L347" s="17"/>
      <c r="M347" s="13">
        <v>49000</v>
      </c>
      <c r="N347" s="9">
        <f t="shared" si="5"/>
        <v>0</v>
      </c>
    </row>
    <row r="348" spans="1:14" x14ac:dyDescent="0.25">
      <c r="A348" s="5">
        <v>337</v>
      </c>
      <c r="B348" s="5" t="s">
        <v>125</v>
      </c>
      <c r="C348" s="6" t="s">
        <v>427</v>
      </c>
      <c r="D348" s="6"/>
      <c r="E348" s="5" t="s">
        <v>4</v>
      </c>
      <c r="F348" s="5" t="s">
        <v>4</v>
      </c>
      <c r="G348" s="5" t="s">
        <v>415</v>
      </c>
      <c r="H348" s="5">
        <v>10</v>
      </c>
      <c r="I348" s="6"/>
      <c r="J348" s="30">
        <v>1</v>
      </c>
      <c r="K348" s="17">
        <v>1</v>
      </c>
      <c r="L348" s="17"/>
      <c r="M348" s="13">
        <v>43000</v>
      </c>
      <c r="N348" s="9">
        <f t="shared" si="5"/>
        <v>0</v>
      </c>
    </row>
    <row r="349" spans="1:14" x14ac:dyDescent="0.25">
      <c r="A349" s="5">
        <v>338</v>
      </c>
      <c r="B349" s="5" t="s">
        <v>125</v>
      </c>
      <c r="C349" s="6" t="s">
        <v>428</v>
      </c>
      <c r="D349" s="6"/>
      <c r="E349" s="5" t="s">
        <v>4</v>
      </c>
      <c r="F349" s="5" t="s">
        <v>4</v>
      </c>
      <c r="G349" s="5" t="s">
        <v>415</v>
      </c>
      <c r="H349" s="5">
        <v>100</v>
      </c>
      <c r="I349" s="6"/>
      <c r="J349" s="30">
        <v>1</v>
      </c>
      <c r="K349" s="17">
        <v>1</v>
      </c>
      <c r="L349" s="17"/>
      <c r="M349" s="13">
        <v>43000</v>
      </c>
      <c r="N349" s="9">
        <f t="shared" si="5"/>
        <v>0</v>
      </c>
    </row>
    <row r="350" spans="1:14" x14ac:dyDescent="0.25">
      <c r="A350" s="5">
        <v>339</v>
      </c>
      <c r="B350" s="5" t="s">
        <v>125</v>
      </c>
      <c r="C350" s="6" t="s">
        <v>429</v>
      </c>
      <c r="D350" s="6"/>
      <c r="E350" s="5" t="s">
        <v>4</v>
      </c>
      <c r="F350" s="5" t="s">
        <v>4</v>
      </c>
      <c r="G350" s="5" t="s">
        <v>415</v>
      </c>
      <c r="H350" s="5">
        <v>50</v>
      </c>
      <c r="I350" s="6"/>
      <c r="J350" s="30">
        <v>1</v>
      </c>
      <c r="K350" s="17">
        <v>1</v>
      </c>
      <c r="L350" s="17"/>
      <c r="M350" s="13">
        <v>35000</v>
      </c>
      <c r="N350" s="9">
        <f t="shared" si="5"/>
        <v>0</v>
      </c>
    </row>
    <row r="351" spans="1:14" x14ac:dyDescent="0.25">
      <c r="A351" s="5">
        <v>340</v>
      </c>
      <c r="B351" s="5" t="s">
        <v>125</v>
      </c>
      <c r="C351" s="6" t="s">
        <v>430</v>
      </c>
      <c r="D351" s="6"/>
      <c r="E351" s="5" t="s">
        <v>4</v>
      </c>
      <c r="F351" s="5" t="s">
        <v>4</v>
      </c>
      <c r="G351" s="5" t="s">
        <v>431</v>
      </c>
      <c r="H351" s="5">
        <v>0.5</v>
      </c>
      <c r="I351" s="6"/>
      <c r="J351" s="30">
        <v>1</v>
      </c>
      <c r="K351" s="17">
        <v>1</v>
      </c>
      <c r="L351" s="17"/>
      <c r="M351" s="13">
        <v>83000</v>
      </c>
      <c r="N351" s="9">
        <f t="shared" si="5"/>
        <v>0</v>
      </c>
    </row>
    <row r="352" spans="1:14" x14ac:dyDescent="0.25">
      <c r="A352" s="5">
        <v>341</v>
      </c>
      <c r="B352" s="5" t="s">
        <v>125</v>
      </c>
      <c r="C352" s="6" t="s">
        <v>432</v>
      </c>
      <c r="D352" s="6"/>
      <c r="E352" s="5" t="s">
        <v>4</v>
      </c>
      <c r="F352" s="5" t="s">
        <v>4</v>
      </c>
      <c r="G352" s="5" t="s">
        <v>431</v>
      </c>
      <c r="H352" s="5">
        <v>0.2</v>
      </c>
      <c r="I352" s="6"/>
      <c r="J352" s="30">
        <v>1</v>
      </c>
      <c r="K352" s="17">
        <v>1</v>
      </c>
      <c r="L352" s="17"/>
      <c r="M352" s="13">
        <v>102000</v>
      </c>
      <c r="N352" s="9">
        <f t="shared" si="5"/>
        <v>0</v>
      </c>
    </row>
    <row r="353" spans="1:14" x14ac:dyDescent="0.25">
      <c r="A353" s="5">
        <v>342</v>
      </c>
      <c r="B353" s="5" t="s">
        <v>125</v>
      </c>
      <c r="C353" s="6" t="s">
        <v>433</v>
      </c>
      <c r="D353" s="6"/>
      <c r="E353" s="5" t="s">
        <v>4</v>
      </c>
      <c r="F353" s="5" t="s">
        <v>4</v>
      </c>
      <c r="G353" s="5" t="s">
        <v>431</v>
      </c>
      <c r="H353" s="5">
        <v>0.2</v>
      </c>
      <c r="I353" s="6"/>
      <c r="J353" s="30">
        <v>1</v>
      </c>
      <c r="K353" s="17">
        <v>1</v>
      </c>
      <c r="L353" s="17"/>
      <c r="M353" s="13">
        <v>84000</v>
      </c>
      <c r="N353" s="9">
        <f t="shared" si="5"/>
        <v>0</v>
      </c>
    </row>
    <row r="354" spans="1:14" x14ac:dyDescent="0.25">
      <c r="A354" s="5">
        <v>343</v>
      </c>
      <c r="B354" s="5" t="s">
        <v>125</v>
      </c>
      <c r="C354" s="6" t="s">
        <v>434</v>
      </c>
      <c r="D354" s="6"/>
      <c r="E354" s="5" t="s">
        <v>4</v>
      </c>
      <c r="F354" s="5" t="s">
        <v>4</v>
      </c>
      <c r="G354" s="5" t="s">
        <v>415</v>
      </c>
      <c r="H354" s="5">
        <v>10</v>
      </c>
      <c r="I354" s="6"/>
      <c r="J354" s="30">
        <v>1</v>
      </c>
      <c r="K354" s="17">
        <v>1</v>
      </c>
      <c r="L354" s="17"/>
      <c r="M354" s="13">
        <v>57000</v>
      </c>
      <c r="N354" s="9">
        <f t="shared" si="5"/>
        <v>0</v>
      </c>
    </row>
    <row r="355" spans="1:14" x14ac:dyDescent="0.25">
      <c r="A355" s="5">
        <v>344</v>
      </c>
      <c r="B355" s="5" t="s">
        <v>125</v>
      </c>
      <c r="C355" s="6" t="s">
        <v>435</v>
      </c>
      <c r="D355" s="6"/>
      <c r="E355" s="5" t="s">
        <v>4</v>
      </c>
      <c r="F355" s="5" t="s">
        <v>4</v>
      </c>
      <c r="G355" s="5" t="s">
        <v>415</v>
      </c>
      <c r="H355" s="5">
        <v>10</v>
      </c>
      <c r="I355" s="6"/>
      <c r="J355" s="30">
        <v>1</v>
      </c>
      <c r="K355" s="17">
        <v>1</v>
      </c>
      <c r="L355" s="17"/>
      <c r="M355" s="13">
        <v>54000</v>
      </c>
      <c r="N355" s="9">
        <f t="shared" si="5"/>
        <v>0</v>
      </c>
    </row>
    <row r="356" spans="1:14" x14ac:dyDescent="0.25">
      <c r="A356" s="5">
        <v>345</v>
      </c>
      <c r="B356" s="5" t="s">
        <v>125</v>
      </c>
      <c r="C356" s="6" t="s">
        <v>436</v>
      </c>
      <c r="D356" s="6"/>
      <c r="E356" s="5" t="s">
        <v>4</v>
      </c>
      <c r="F356" s="5" t="s">
        <v>4</v>
      </c>
      <c r="G356" s="5" t="s">
        <v>415</v>
      </c>
      <c r="H356" s="5">
        <v>100</v>
      </c>
      <c r="I356" s="6"/>
      <c r="J356" s="30">
        <v>1</v>
      </c>
      <c r="K356" s="17">
        <v>1</v>
      </c>
      <c r="L356" s="17"/>
      <c r="M356" s="13">
        <v>18000</v>
      </c>
      <c r="N356" s="9">
        <f t="shared" si="5"/>
        <v>0</v>
      </c>
    </row>
    <row r="357" spans="1:14" x14ac:dyDescent="0.25">
      <c r="A357" s="5">
        <v>346</v>
      </c>
      <c r="B357" s="5" t="s">
        <v>125</v>
      </c>
      <c r="C357" s="6" t="s">
        <v>437</v>
      </c>
      <c r="D357" s="6"/>
      <c r="E357" s="5" t="s">
        <v>4</v>
      </c>
      <c r="F357" s="5" t="s">
        <v>4</v>
      </c>
      <c r="G357" s="5" t="s">
        <v>431</v>
      </c>
      <c r="H357" s="5">
        <v>0.2</v>
      </c>
      <c r="I357" s="6"/>
      <c r="J357" s="30">
        <v>1</v>
      </c>
      <c r="K357" s="17">
        <v>1</v>
      </c>
      <c r="L357" s="17"/>
      <c r="M357" s="13">
        <v>58000</v>
      </c>
      <c r="N357" s="9">
        <f t="shared" si="5"/>
        <v>0</v>
      </c>
    </row>
    <row r="358" spans="1:14" x14ac:dyDescent="0.25">
      <c r="A358" s="5">
        <v>347</v>
      </c>
      <c r="B358" s="5" t="s">
        <v>125</v>
      </c>
      <c r="C358" s="6" t="s">
        <v>439</v>
      </c>
      <c r="D358" s="6"/>
      <c r="E358" s="5" t="s">
        <v>4</v>
      </c>
      <c r="F358" s="5" t="s">
        <v>4</v>
      </c>
      <c r="G358" s="5" t="s">
        <v>431</v>
      </c>
      <c r="H358" s="5">
        <v>0.2</v>
      </c>
      <c r="I358" s="6"/>
      <c r="J358" s="30">
        <v>1</v>
      </c>
      <c r="K358" s="17">
        <v>1</v>
      </c>
      <c r="L358" s="17"/>
      <c r="M358" s="13">
        <v>34000</v>
      </c>
      <c r="N358" s="9">
        <f t="shared" si="5"/>
        <v>0</v>
      </c>
    </row>
    <row r="359" spans="1:14" x14ac:dyDescent="0.25">
      <c r="A359" s="5">
        <v>348</v>
      </c>
      <c r="B359" s="5" t="s">
        <v>125</v>
      </c>
      <c r="C359" s="6" t="s">
        <v>440</v>
      </c>
      <c r="D359" s="6"/>
      <c r="E359" s="5" t="s">
        <v>4</v>
      </c>
      <c r="F359" s="5" t="s">
        <v>4</v>
      </c>
      <c r="G359" s="5" t="s">
        <v>415</v>
      </c>
      <c r="H359" s="5">
        <v>100</v>
      </c>
      <c r="I359" s="6"/>
      <c r="J359" s="30">
        <v>1</v>
      </c>
      <c r="K359" s="17">
        <v>1</v>
      </c>
      <c r="L359" s="17"/>
      <c r="M359" s="13">
        <v>38000</v>
      </c>
      <c r="N359" s="9">
        <f t="shared" si="5"/>
        <v>0</v>
      </c>
    </row>
    <row r="360" spans="1:14" x14ac:dyDescent="0.25">
      <c r="A360" s="5">
        <v>349</v>
      </c>
      <c r="B360" s="5" t="s">
        <v>125</v>
      </c>
      <c r="C360" s="6" t="s">
        <v>441</v>
      </c>
      <c r="D360" s="6"/>
      <c r="E360" s="5" t="s">
        <v>4</v>
      </c>
      <c r="F360" s="5" t="s">
        <v>4</v>
      </c>
      <c r="G360" s="5" t="s">
        <v>415</v>
      </c>
      <c r="H360" s="5">
        <v>100</v>
      </c>
      <c r="I360" s="6"/>
      <c r="J360" s="30">
        <v>1</v>
      </c>
      <c r="K360" s="17">
        <v>1</v>
      </c>
      <c r="L360" s="17"/>
      <c r="M360" s="13">
        <v>49000</v>
      </c>
      <c r="N360" s="9">
        <f t="shared" si="5"/>
        <v>0</v>
      </c>
    </row>
    <row r="361" spans="1:14" x14ac:dyDescent="0.25">
      <c r="A361" s="5">
        <v>350</v>
      </c>
      <c r="B361" s="5" t="s">
        <v>125</v>
      </c>
      <c r="C361" s="6" t="s">
        <v>442</v>
      </c>
      <c r="D361" s="6"/>
      <c r="E361" s="5" t="s">
        <v>4</v>
      </c>
      <c r="F361" s="5" t="s">
        <v>4</v>
      </c>
      <c r="G361" s="5" t="s">
        <v>290</v>
      </c>
      <c r="H361" s="5">
        <v>2</v>
      </c>
      <c r="I361" s="6"/>
      <c r="J361" s="30">
        <v>2</v>
      </c>
      <c r="K361" s="17">
        <v>1</v>
      </c>
      <c r="L361" s="17"/>
      <c r="M361" s="13">
        <v>110000</v>
      </c>
      <c r="N361" s="9">
        <f t="shared" si="5"/>
        <v>0</v>
      </c>
    </row>
    <row r="362" spans="1:14" x14ac:dyDescent="0.25">
      <c r="A362" s="5">
        <v>351</v>
      </c>
      <c r="B362" s="5" t="s">
        <v>125</v>
      </c>
      <c r="C362" s="6" t="s">
        <v>443</v>
      </c>
      <c r="D362" s="6"/>
      <c r="E362" s="5" t="s">
        <v>4</v>
      </c>
      <c r="F362" s="5" t="s">
        <v>4</v>
      </c>
      <c r="G362" s="5" t="s">
        <v>431</v>
      </c>
      <c r="H362" s="5">
        <v>0.2</v>
      </c>
      <c r="I362" s="6"/>
      <c r="J362" s="30">
        <v>1</v>
      </c>
      <c r="K362" s="17">
        <v>1</v>
      </c>
      <c r="L362" s="17"/>
      <c r="M362" s="13">
        <v>103000</v>
      </c>
      <c r="N362" s="9">
        <f t="shared" si="5"/>
        <v>0</v>
      </c>
    </row>
    <row r="363" spans="1:14" x14ac:dyDescent="0.25">
      <c r="A363" s="5">
        <v>352</v>
      </c>
      <c r="B363" s="5" t="s">
        <v>125</v>
      </c>
      <c r="C363" s="6" t="s">
        <v>444</v>
      </c>
      <c r="D363" s="6"/>
      <c r="E363" s="5" t="s">
        <v>4</v>
      </c>
      <c r="F363" s="5" t="s">
        <v>4</v>
      </c>
      <c r="G363" s="5" t="s">
        <v>431</v>
      </c>
      <c r="H363" s="5">
        <v>0.2</v>
      </c>
      <c r="I363" s="6"/>
      <c r="J363" s="30">
        <v>1</v>
      </c>
      <c r="K363" s="17">
        <v>1</v>
      </c>
      <c r="L363" s="17"/>
      <c r="M363" s="13">
        <v>78000</v>
      </c>
      <c r="N363" s="9">
        <f t="shared" si="5"/>
        <v>0</v>
      </c>
    </row>
    <row r="364" spans="1:14" x14ac:dyDescent="0.25">
      <c r="A364" s="5">
        <v>353</v>
      </c>
      <c r="B364" s="5" t="s">
        <v>125</v>
      </c>
      <c r="C364" s="6" t="s">
        <v>445</v>
      </c>
      <c r="D364" s="6"/>
      <c r="E364" s="5" t="s">
        <v>4</v>
      </c>
      <c r="F364" s="5" t="s">
        <v>4</v>
      </c>
      <c r="G364" s="5" t="s">
        <v>431</v>
      </c>
      <c r="H364" s="5">
        <v>2</v>
      </c>
      <c r="I364" s="6"/>
      <c r="J364" s="30">
        <v>1</v>
      </c>
      <c r="K364" s="17">
        <v>1</v>
      </c>
      <c r="L364" s="17"/>
      <c r="M364" s="13">
        <v>153000</v>
      </c>
      <c r="N364" s="9">
        <f t="shared" si="5"/>
        <v>0</v>
      </c>
    </row>
    <row r="365" spans="1:14" x14ac:dyDescent="0.25">
      <c r="A365" s="5">
        <v>354</v>
      </c>
      <c r="B365" s="5" t="s">
        <v>125</v>
      </c>
      <c r="C365" s="6" t="s">
        <v>447</v>
      </c>
      <c r="D365" s="6"/>
      <c r="E365" s="5" t="s">
        <v>4</v>
      </c>
      <c r="F365" s="5" t="s">
        <v>4</v>
      </c>
      <c r="G365" s="5" t="s">
        <v>415</v>
      </c>
      <c r="H365" s="5">
        <v>100</v>
      </c>
      <c r="I365" s="6"/>
      <c r="J365" s="30">
        <v>1</v>
      </c>
      <c r="K365" s="17">
        <v>1</v>
      </c>
      <c r="L365" s="17"/>
      <c r="M365" s="13">
        <v>137000</v>
      </c>
      <c r="N365" s="9">
        <f t="shared" si="5"/>
        <v>0</v>
      </c>
    </row>
    <row r="366" spans="1:14" x14ac:dyDescent="0.25">
      <c r="A366" s="5">
        <v>355</v>
      </c>
      <c r="B366" s="5" t="s">
        <v>125</v>
      </c>
      <c r="C366" s="6" t="s">
        <v>448</v>
      </c>
      <c r="D366" s="6"/>
      <c r="E366" s="5" t="s">
        <v>4</v>
      </c>
      <c r="F366" s="5" t="s">
        <v>4</v>
      </c>
      <c r="G366" s="5" t="s">
        <v>415</v>
      </c>
      <c r="H366" s="5">
        <v>50</v>
      </c>
      <c r="I366" s="6"/>
      <c r="J366" s="30">
        <v>1</v>
      </c>
      <c r="K366" s="17">
        <v>1</v>
      </c>
      <c r="L366" s="17"/>
      <c r="M366" s="13">
        <v>69000</v>
      </c>
      <c r="N366" s="9">
        <f t="shared" si="5"/>
        <v>0</v>
      </c>
    </row>
    <row r="367" spans="1:14" x14ac:dyDescent="0.25">
      <c r="A367" s="5">
        <v>356</v>
      </c>
      <c r="B367" s="5" t="s">
        <v>125</v>
      </c>
      <c r="C367" s="6" t="s">
        <v>449</v>
      </c>
      <c r="D367" s="6"/>
      <c r="E367" s="5" t="s">
        <v>4</v>
      </c>
      <c r="F367" s="5" t="s">
        <v>4</v>
      </c>
      <c r="G367" s="5" t="s">
        <v>415</v>
      </c>
      <c r="H367" s="5">
        <v>50</v>
      </c>
      <c r="I367" s="6"/>
      <c r="J367" s="30">
        <v>1</v>
      </c>
      <c r="K367" s="17">
        <v>1</v>
      </c>
      <c r="L367" s="17"/>
      <c r="M367" s="13">
        <v>69000</v>
      </c>
      <c r="N367" s="9">
        <f t="shared" si="5"/>
        <v>0</v>
      </c>
    </row>
    <row r="368" spans="1:14" x14ac:dyDescent="0.25">
      <c r="A368" s="5">
        <v>357</v>
      </c>
      <c r="B368" s="5" t="s">
        <v>125</v>
      </c>
      <c r="C368" s="6" t="s">
        <v>451</v>
      </c>
      <c r="D368" s="6"/>
      <c r="E368" s="5" t="s">
        <v>4</v>
      </c>
      <c r="F368" s="5" t="s">
        <v>4</v>
      </c>
      <c r="G368" s="5" t="s">
        <v>27</v>
      </c>
      <c r="H368" s="5" t="s">
        <v>6</v>
      </c>
      <c r="I368" s="6"/>
      <c r="J368" s="30">
        <v>2</v>
      </c>
      <c r="K368" s="17">
        <v>1</v>
      </c>
      <c r="L368" s="17"/>
      <c r="M368" s="13">
        <v>55300</v>
      </c>
      <c r="N368" s="9">
        <f t="shared" si="5"/>
        <v>0</v>
      </c>
    </row>
    <row r="369" spans="1:14" x14ac:dyDescent="0.25">
      <c r="A369" s="5">
        <v>358</v>
      </c>
      <c r="B369" s="5" t="s">
        <v>125</v>
      </c>
      <c r="C369" s="6" t="s">
        <v>452</v>
      </c>
      <c r="D369" s="6"/>
      <c r="E369" s="5" t="s">
        <v>4</v>
      </c>
      <c r="F369" s="5" t="s">
        <v>4</v>
      </c>
      <c r="G369" s="5" t="s">
        <v>27</v>
      </c>
      <c r="H369" s="5" t="s">
        <v>6</v>
      </c>
      <c r="I369" s="6"/>
      <c r="J369" s="30">
        <v>2</v>
      </c>
      <c r="K369" s="17">
        <v>1</v>
      </c>
      <c r="L369" s="17"/>
      <c r="M369" s="13">
        <v>55300</v>
      </c>
      <c r="N369" s="9">
        <f t="shared" si="5"/>
        <v>0</v>
      </c>
    </row>
    <row r="370" spans="1:14" x14ac:dyDescent="0.25">
      <c r="A370" s="5">
        <v>359</v>
      </c>
      <c r="B370" s="5" t="s">
        <v>125</v>
      </c>
      <c r="C370" s="6" t="s">
        <v>453</v>
      </c>
      <c r="D370" s="6"/>
      <c r="E370" s="5" t="s">
        <v>4</v>
      </c>
      <c r="F370" s="5" t="s">
        <v>4</v>
      </c>
      <c r="G370" s="5" t="s">
        <v>27</v>
      </c>
      <c r="H370" s="5" t="s">
        <v>6</v>
      </c>
      <c r="I370" s="6"/>
      <c r="J370" s="30">
        <v>2</v>
      </c>
      <c r="K370" s="17">
        <v>1</v>
      </c>
      <c r="L370" s="17"/>
      <c r="M370" s="13">
        <v>55300</v>
      </c>
      <c r="N370" s="9">
        <f t="shared" si="5"/>
        <v>0</v>
      </c>
    </row>
    <row r="371" spans="1:14" x14ac:dyDescent="0.25">
      <c r="A371" s="5">
        <v>360</v>
      </c>
      <c r="B371" s="5" t="s">
        <v>125</v>
      </c>
      <c r="C371" s="6" t="s">
        <v>454</v>
      </c>
      <c r="D371" s="6"/>
      <c r="E371" s="5" t="s">
        <v>4</v>
      </c>
      <c r="F371" s="5" t="s">
        <v>4</v>
      </c>
      <c r="G371" s="5" t="s">
        <v>27</v>
      </c>
      <c r="H371" s="5" t="s">
        <v>6</v>
      </c>
      <c r="I371" s="6"/>
      <c r="J371" s="30">
        <v>2</v>
      </c>
      <c r="K371" s="17">
        <v>1</v>
      </c>
      <c r="L371" s="17"/>
      <c r="M371" s="13">
        <v>55300</v>
      </c>
      <c r="N371" s="9">
        <f t="shared" si="5"/>
        <v>0</v>
      </c>
    </row>
    <row r="372" spans="1:14" x14ac:dyDescent="0.25">
      <c r="A372" s="5">
        <v>361</v>
      </c>
      <c r="B372" s="5" t="s">
        <v>125</v>
      </c>
      <c r="C372" s="6" t="s">
        <v>455</v>
      </c>
      <c r="D372" s="6"/>
      <c r="E372" s="5" t="s">
        <v>4</v>
      </c>
      <c r="F372" s="5" t="s">
        <v>4</v>
      </c>
      <c r="G372" s="5" t="s">
        <v>27</v>
      </c>
      <c r="H372" s="5" t="s">
        <v>6</v>
      </c>
      <c r="I372" s="6"/>
      <c r="J372" s="30">
        <v>2</v>
      </c>
      <c r="K372" s="17">
        <v>1</v>
      </c>
      <c r="L372" s="17"/>
      <c r="M372" s="13">
        <v>55300</v>
      </c>
      <c r="N372" s="9">
        <f t="shared" si="5"/>
        <v>0</v>
      </c>
    </row>
    <row r="373" spans="1:14" x14ac:dyDescent="0.25">
      <c r="A373" s="5">
        <v>362</v>
      </c>
      <c r="B373" s="5" t="s">
        <v>125</v>
      </c>
      <c r="C373" s="6" t="s">
        <v>456</v>
      </c>
      <c r="D373" s="6"/>
      <c r="E373" s="5" t="s">
        <v>4</v>
      </c>
      <c r="F373" s="5" t="s">
        <v>4</v>
      </c>
      <c r="G373" s="5" t="s">
        <v>27</v>
      </c>
      <c r="H373" s="5" t="s">
        <v>6</v>
      </c>
      <c r="I373" s="6"/>
      <c r="J373" s="30">
        <v>2</v>
      </c>
      <c r="K373" s="17">
        <v>1</v>
      </c>
      <c r="L373" s="17"/>
      <c r="M373" s="13">
        <v>55300</v>
      </c>
      <c r="N373" s="9">
        <f t="shared" si="5"/>
        <v>0</v>
      </c>
    </row>
    <row r="374" spans="1:14" x14ac:dyDescent="0.25">
      <c r="A374" s="5">
        <v>363</v>
      </c>
      <c r="B374" s="5" t="s">
        <v>125</v>
      </c>
      <c r="C374" s="6" t="s">
        <v>457</v>
      </c>
      <c r="D374" s="6"/>
      <c r="E374" s="5" t="s">
        <v>4</v>
      </c>
      <c r="F374" s="5" t="s">
        <v>4</v>
      </c>
      <c r="G374" s="5" t="s">
        <v>27</v>
      </c>
      <c r="H374" s="5" t="s">
        <v>6</v>
      </c>
      <c r="I374" s="6"/>
      <c r="J374" s="30">
        <v>2</v>
      </c>
      <c r="K374" s="17">
        <v>1</v>
      </c>
      <c r="L374" s="17"/>
      <c r="M374" s="13">
        <v>55300</v>
      </c>
      <c r="N374" s="9">
        <f t="shared" si="5"/>
        <v>0</v>
      </c>
    </row>
    <row r="375" spans="1:14" x14ac:dyDescent="0.25">
      <c r="A375" s="5">
        <v>364</v>
      </c>
      <c r="B375" s="5" t="s">
        <v>125</v>
      </c>
      <c r="C375" s="6" t="s">
        <v>458</v>
      </c>
      <c r="D375" s="6"/>
      <c r="E375" s="5" t="s">
        <v>4</v>
      </c>
      <c r="F375" s="5" t="s">
        <v>4</v>
      </c>
      <c r="G375" s="5" t="s">
        <v>27</v>
      </c>
      <c r="H375" s="5" t="s">
        <v>6</v>
      </c>
      <c r="I375" s="6"/>
      <c r="J375" s="30">
        <v>2</v>
      </c>
      <c r="K375" s="17">
        <v>1</v>
      </c>
      <c r="L375" s="17"/>
      <c r="M375" s="13">
        <v>55300</v>
      </c>
      <c r="N375" s="9">
        <f t="shared" si="5"/>
        <v>0</v>
      </c>
    </row>
    <row r="376" spans="1:14" x14ac:dyDescent="0.25">
      <c r="A376" s="5">
        <v>365</v>
      </c>
      <c r="B376" s="5" t="s">
        <v>125</v>
      </c>
      <c r="C376" s="6" t="s">
        <v>459</v>
      </c>
      <c r="D376" s="6"/>
      <c r="E376" s="5" t="s">
        <v>4</v>
      </c>
      <c r="F376" s="5" t="s">
        <v>4</v>
      </c>
      <c r="G376" s="5" t="s">
        <v>27</v>
      </c>
      <c r="H376" s="5" t="s">
        <v>6</v>
      </c>
      <c r="I376" s="6"/>
      <c r="J376" s="30">
        <v>2</v>
      </c>
      <c r="K376" s="17">
        <v>1</v>
      </c>
      <c r="L376" s="17"/>
      <c r="M376" s="13">
        <v>55300</v>
      </c>
      <c r="N376" s="9">
        <f t="shared" si="5"/>
        <v>0</v>
      </c>
    </row>
    <row r="377" spans="1:14" x14ac:dyDescent="0.25">
      <c r="A377" s="5">
        <v>366</v>
      </c>
      <c r="B377" s="5" t="s">
        <v>125</v>
      </c>
      <c r="C377" s="6" t="s">
        <v>460</v>
      </c>
      <c r="D377" s="6"/>
      <c r="E377" s="5" t="s">
        <v>4</v>
      </c>
      <c r="F377" s="5" t="s">
        <v>4</v>
      </c>
      <c r="G377" s="5" t="s">
        <v>27</v>
      </c>
      <c r="H377" s="5" t="s">
        <v>6</v>
      </c>
      <c r="I377" s="6"/>
      <c r="J377" s="30">
        <v>2</v>
      </c>
      <c r="K377" s="17">
        <v>1</v>
      </c>
      <c r="L377" s="17"/>
      <c r="M377" s="13">
        <v>55300</v>
      </c>
      <c r="N377" s="9">
        <f t="shared" si="5"/>
        <v>0</v>
      </c>
    </row>
    <row r="378" spans="1:14" x14ac:dyDescent="0.25">
      <c r="A378" s="5">
        <v>367</v>
      </c>
      <c r="B378" s="5" t="s">
        <v>125</v>
      </c>
      <c r="C378" s="6" t="s">
        <v>461</v>
      </c>
      <c r="D378" s="6"/>
      <c r="E378" s="5" t="s">
        <v>4</v>
      </c>
      <c r="F378" s="5" t="s">
        <v>4</v>
      </c>
      <c r="G378" s="5" t="s">
        <v>27</v>
      </c>
      <c r="H378" s="5" t="s">
        <v>6</v>
      </c>
      <c r="I378" s="6"/>
      <c r="J378" s="30">
        <v>2</v>
      </c>
      <c r="K378" s="17">
        <v>1</v>
      </c>
      <c r="L378" s="17"/>
      <c r="M378" s="13">
        <v>55300</v>
      </c>
      <c r="N378" s="9">
        <f t="shared" si="5"/>
        <v>0</v>
      </c>
    </row>
    <row r="379" spans="1:14" x14ac:dyDescent="0.25">
      <c r="A379" s="5">
        <v>368</v>
      </c>
      <c r="B379" s="5" t="s">
        <v>125</v>
      </c>
      <c r="C379" s="6" t="s">
        <v>462</v>
      </c>
      <c r="D379" s="6"/>
      <c r="E379" s="5" t="s">
        <v>4</v>
      </c>
      <c r="F379" s="5" t="s">
        <v>4</v>
      </c>
      <c r="G379" s="5" t="s">
        <v>27</v>
      </c>
      <c r="H379" s="5" t="s">
        <v>6</v>
      </c>
      <c r="I379" s="6"/>
      <c r="J379" s="30">
        <v>2</v>
      </c>
      <c r="K379" s="17">
        <v>1</v>
      </c>
      <c r="L379" s="17"/>
      <c r="M379" s="13">
        <v>55300</v>
      </c>
      <c r="N379" s="9">
        <f t="shared" si="5"/>
        <v>0</v>
      </c>
    </row>
    <row r="380" spans="1:14" x14ac:dyDescent="0.25">
      <c r="A380" s="5">
        <v>369</v>
      </c>
      <c r="B380" s="5" t="s">
        <v>125</v>
      </c>
      <c r="C380" s="6" t="s">
        <v>463</v>
      </c>
      <c r="D380" s="6"/>
      <c r="E380" s="5" t="s">
        <v>4</v>
      </c>
      <c r="F380" s="5" t="s">
        <v>4</v>
      </c>
      <c r="G380" s="5" t="s">
        <v>27</v>
      </c>
      <c r="H380" s="5" t="s">
        <v>6</v>
      </c>
      <c r="I380" s="6"/>
      <c r="J380" s="30">
        <v>2</v>
      </c>
      <c r="K380" s="17">
        <v>1</v>
      </c>
      <c r="L380" s="17"/>
      <c r="M380" s="13">
        <v>55300</v>
      </c>
      <c r="N380" s="9">
        <f t="shared" si="5"/>
        <v>0</v>
      </c>
    </row>
    <row r="381" spans="1:14" x14ac:dyDescent="0.25">
      <c r="A381" s="5">
        <v>370</v>
      </c>
      <c r="B381" s="5" t="s">
        <v>125</v>
      </c>
      <c r="C381" s="6" t="s">
        <v>464</v>
      </c>
      <c r="D381" s="6"/>
      <c r="E381" s="5" t="s">
        <v>4</v>
      </c>
      <c r="F381" s="5" t="s">
        <v>4</v>
      </c>
      <c r="G381" s="5" t="s">
        <v>27</v>
      </c>
      <c r="H381" s="5" t="s">
        <v>6</v>
      </c>
      <c r="I381" s="6"/>
      <c r="J381" s="30">
        <v>2</v>
      </c>
      <c r="K381" s="17">
        <v>1</v>
      </c>
      <c r="L381" s="17"/>
      <c r="M381" s="13">
        <v>55300</v>
      </c>
      <c r="N381" s="9">
        <f t="shared" si="5"/>
        <v>0</v>
      </c>
    </row>
    <row r="382" spans="1:14" ht="37.5" x14ac:dyDescent="0.25">
      <c r="A382" s="5">
        <v>371</v>
      </c>
      <c r="B382" s="5" t="s">
        <v>125</v>
      </c>
      <c r="C382" s="6" t="s">
        <v>465</v>
      </c>
      <c r="D382" s="6"/>
      <c r="E382" s="5" t="s">
        <v>4</v>
      </c>
      <c r="F382" s="5" t="s">
        <v>4</v>
      </c>
      <c r="G382" s="5" t="s">
        <v>27</v>
      </c>
      <c r="H382" s="5" t="s">
        <v>6</v>
      </c>
      <c r="I382" s="6"/>
      <c r="J382" s="30">
        <v>2</v>
      </c>
      <c r="K382" s="17">
        <v>1</v>
      </c>
      <c r="L382" s="17"/>
      <c r="M382" s="13">
        <v>55300</v>
      </c>
      <c r="N382" s="9">
        <f t="shared" si="5"/>
        <v>0</v>
      </c>
    </row>
    <row r="383" spans="1:14" x14ac:dyDescent="0.25">
      <c r="A383" s="5">
        <v>372</v>
      </c>
      <c r="B383" s="5" t="s">
        <v>125</v>
      </c>
      <c r="C383" s="6" t="s">
        <v>466</v>
      </c>
      <c r="D383" s="6"/>
      <c r="E383" s="5" t="s">
        <v>4</v>
      </c>
      <c r="F383" s="5" t="s">
        <v>4</v>
      </c>
      <c r="G383" s="5" t="s">
        <v>27</v>
      </c>
      <c r="H383" s="5" t="s">
        <v>6</v>
      </c>
      <c r="I383" s="6"/>
      <c r="J383" s="30">
        <v>2</v>
      </c>
      <c r="K383" s="17">
        <v>1</v>
      </c>
      <c r="L383" s="17"/>
      <c r="M383" s="13">
        <v>55300</v>
      </c>
      <c r="N383" s="9">
        <f t="shared" si="5"/>
        <v>0</v>
      </c>
    </row>
    <row r="384" spans="1:14" x14ac:dyDescent="0.25">
      <c r="A384" s="5">
        <v>373</v>
      </c>
      <c r="B384" s="5" t="s">
        <v>125</v>
      </c>
      <c r="C384" s="6" t="s">
        <v>467</v>
      </c>
      <c r="D384" s="6"/>
      <c r="E384" s="5" t="s">
        <v>4</v>
      </c>
      <c r="F384" s="5" t="s">
        <v>4</v>
      </c>
      <c r="G384" s="5" t="s">
        <v>27</v>
      </c>
      <c r="H384" s="5" t="s">
        <v>6</v>
      </c>
      <c r="I384" s="6"/>
      <c r="J384" s="30">
        <v>2</v>
      </c>
      <c r="K384" s="17">
        <v>1</v>
      </c>
      <c r="L384" s="17"/>
      <c r="M384" s="13">
        <v>55300</v>
      </c>
      <c r="N384" s="9">
        <f t="shared" si="5"/>
        <v>0</v>
      </c>
    </row>
    <row r="385" spans="1:14" x14ac:dyDescent="0.25">
      <c r="A385" s="5">
        <v>374</v>
      </c>
      <c r="B385" s="5" t="s">
        <v>125</v>
      </c>
      <c r="C385" s="6" t="s">
        <v>468</v>
      </c>
      <c r="D385" s="6"/>
      <c r="E385" s="5" t="s">
        <v>4</v>
      </c>
      <c r="F385" s="5" t="s">
        <v>4</v>
      </c>
      <c r="G385" s="5" t="s">
        <v>27</v>
      </c>
      <c r="H385" s="5" t="s">
        <v>6</v>
      </c>
      <c r="I385" s="6"/>
      <c r="J385" s="30">
        <v>2</v>
      </c>
      <c r="K385" s="17">
        <v>1</v>
      </c>
      <c r="L385" s="17"/>
      <c r="M385" s="13">
        <v>55300</v>
      </c>
      <c r="N385" s="9">
        <f t="shared" si="5"/>
        <v>0</v>
      </c>
    </row>
    <row r="386" spans="1:14" x14ac:dyDescent="0.25">
      <c r="A386" s="5">
        <v>375</v>
      </c>
      <c r="B386" s="5" t="s">
        <v>125</v>
      </c>
      <c r="C386" s="6" t="s">
        <v>469</v>
      </c>
      <c r="D386" s="6"/>
      <c r="E386" s="5" t="s">
        <v>4</v>
      </c>
      <c r="F386" s="5" t="s">
        <v>4</v>
      </c>
      <c r="G386" s="5" t="s">
        <v>27</v>
      </c>
      <c r="H386" s="5" t="s">
        <v>6</v>
      </c>
      <c r="I386" s="6"/>
      <c r="J386" s="30">
        <v>2</v>
      </c>
      <c r="K386" s="17">
        <v>1</v>
      </c>
      <c r="L386" s="17"/>
      <c r="M386" s="13">
        <v>55300</v>
      </c>
      <c r="N386" s="9">
        <f t="shared" si="5"/>
        <v>0</v>
      </c>
    </row>
    <row r="387" spans="1:14" x14ac:dyDescent="0.25">
      <c r="A387" s="5">
        <v>376</v>
      </c>
      <c r="B387" s="5" t="s">
        <v>125</v>
      </c>
      <c r="C387" s="6" t="s">
        <v>470</v>
      </c>
      <c r="D387" s="6"/>
      <c r="E387" s="5" t="s">
        <v>4</v>
      </c>
      <c r="F387" s="5" t="s">
        <v>4</v>
      </c>
      <c r="G387" s="5" t="s">
        <v>27</v>
      </c>
      <c r="H387" s="5" t="s">
        <v>6</v>
      </c>
      <c r="I387" s="6"/>
      <c r="J387" s="30">
        <v>2</v>
      </c>
      <c r="K387" s="17">
        <v>1</v>
      </c>
      <c r="L387" s="17"/>
      <c r="M387" s="13">
        <v>55300</v>
      </c>
      <c r="N387" s="9">
        <f t="shared" si="5"/>
        <v>0</v>
      </c>
    </row>
    <row r="388" spans="1:14" x14ac:dyDescent="0.25">
      <c r="A388" s="5">
        <v>377</v>
      </c>
      <c r="B388" s="5" t="s">
        <v>125</v>
      </c>
      <c r="C388" s="6" t="s">
        <v>471</v>
      </c>
      <c r="D388" s="6"/>
      <c r="E388" s="5" t="s">
        <v>4</v>
      </c>
      <c r="F388" s="5" t="s">
        <v>4</v>
      </c>
      <c r="G388" s="5" t="s">
        <v>27</v>
      </c>
      <c r="H388" s="5" t="s">
        <v>6</v>
      </c>
      <c r="I388" s="6"/>
      <c r="J388" s="30">
        <v>2</v>
      </c>
      <c r="K388" s="17">
        <v>1</v>
      </c>
      <c r="L388" s="17"/>
      <c r="M388" s="13">
        <v>55300</v>
      </c>
      <c r="N388" s="9">
        <f t="shared" si="5"/>
        <v>0</v>
      </c>
    </row>
    <row r="389" spans="1:14" x14ac:dyDescent="0.25">
      <c r="A389" s="5">
        <v>378</v>
      </c>
      <c r="B389" s="5" t="s">
        <v>125</v>
      </c>
      <c r="C389" s="6" t="s">
        <v>472</v>
      </c>
      <c r="D389" s="6"/>
      <c r="E389" s="5" t="s">
        <v>4</v>
      </c>
      <c r="F389" s="5" t="s">
        <v>4</v>
      </c>
      <c r="G389" s="5" t="s">
        <v>27</v>
      </c>
      <c r="H389" s="5" t="s">
        <v>6</v>
      </c>
      <c r="I389" s="6"/>
      <c r="J389" s="30">
        <v>2</v>
      </c>
      <c r="K389" s="17">
        <v>1</v>
      </c>
      <c r="L389" s="17"/>
      <c r="M389" s="13">
        <v>55300</v>
      </c>
      <c r="N389" s="9">
        <f t="shared" si="5"/>
        <v>0</v>
      </c>
    </row>
    <row r="390" spans="1:14" ht="37.5" x14ac:dyDescent="0.25">
      <c r="A390" s="5">
        <v>379</v>
      </c>
      <c r="B390" s="5" t="s">
        <v>125</v>
      </c>
      <c r="C390" s="6" t="s">
        <v>473</v>
      </c>
      <c r="D390" s="6"/>
      <c r="E390" s="5" t="s">
        <v>4</v>
      </c>
      <c r="F390" s="5" t="s">
        <v>4</v>
      </c>
      <c r="G390" s="5" t="s">
        <v>27</v>
      </c>
      <c r="H390" s="5" t="s">
        <v>6</v>
      </c>
      <c r="I390" s="6"/>
      <c r="J390" s="30">
        <v>2</v>
      </c>
      <c r="K390" s="17">
        <v>1</v>
      </c>
      <c r="L390" s="17"/>
      <c r="M390" s="13">
        <v>55300</v>
      </c>
      <c r="N390" s="9">
        <f t="shared" si="5"/>
        <v>0</v>
      </c>
    </row>
    <row r="391" spans="1:14" x14ac:dyDescent="0.25">
      <c r="A391" s="5">
        <v>380</v>
      </c>
      <c r="B391" s="5" t="s">
        <v>125</v>
      </c>
      <c r="C391" s="6" t="s">
        <v>474</v>
      </c>
      <c r="D391" s="6"/>
      <c r="E391" s="5" t="s">
        <v>4</v>
      </c>
      <c r="F391" s="5" t="s">
        <v>4</v>
      </c>
      <c r="G391" s="5" t="s">
        <v>27</v>
      </c>
      <c r="H391" s="5" t="s">
        <v>6</v>
      </c>
      <c r="I391" s="6"/>
      <c r="J391" s="30">
        <v>2</v>
      </c>
      <c r="K391" s="17">
        <v>1</v>
      </c>
      <c r="L391" s="17"/>
      <c r="M391" s="13">
        <v>55300</v>
      </c>
      <c r="N391" s="9">
        <f t="shared" si="5"/>
        <v>0</v>
      </c>
    </row>
    <row r="392" spans="1:14" x14ac:dyDescent="0.25">
      <c r="A392" s="5">
        <v>381</v>
      </c>
      <c r="B392" s="5" t="s">
        <v>125</v>
      </c>
      <c r="C392" s="6" t="s">
        <v>475</v>
      </c>
      <c r="D392" s="6"/>
      <c r="E392" s="5" t="s">
        <v>4</v>
      </c>
      <c r="F392" s="5" t="s">
        <v>4</v>
      </c>
      <c r="G392" s="5" t="s">
        <v>27</v>
      </c>
      <c r="H392" s="5" t="s">
        <v>6</v>
      </c>
      <c r="I392" s="6"/>
      <c r="J392" s="30">
        <v>2</v>
      </c>
      <c r="K392" s="17">
        <v>1</v>
      </c>
      <c r="L392" s="17"/>
      <c r="M392" s="13">
        <v>55300</v>
      </c>
      <c r="N392" s="9">
        <f t="shared" si="5"/>
        <v>0</v>
      </c>
    </row>
    <row r="393" spans="1:14" ht="37.5" x14ac:dyDescent="0.25">
      <c r="A393" s="5">
        <v>382</v>
      </c>
      <c r="B393" s="5" t="s">
        <v>125</v>
      </c>
      <c r="C393" s="6" t="s">
        <v>476</v>
      </c>
      <c r="D393" s="6"/>
      <c r="E393" s="5" t="s">
        <v>4</v>
      </c>
      <c r="F393" s="5" t="s">
        <v>4</v>
      </c>
      <c r="G393" s="5" t="s">
        <v>27</v>
      </c>
      <c r="H393" s="5" t="s">
        <v>6</v>
      </c>
      <c r="I393" s="6"/>
      <c r="J393" s="30">
        <v>2</v>
      </c>
      <c r="K393" s="17">
        <v>1</v>
      </c>
      <c r="L393" s="17"/>
      <c r="M393" s="13">
        <v>55300</v>
      </c>
      <c r="N393" s="9">
        <f t="shared" si="5"/>
        <v>0</v>
      </c>
    </row>
    <row r="394" spans="1:14" x14ac:dyDescent="0.25">
      <c r="A394" s="5">
        <v>383</v>
      </c>
      <c r="B394" s="5" t="s">
        <v>125</v>
      </c>
      <c r="C394" s="6" t="s">
        <v>477</v>
      </c>
      <c r="D394" s="6"/>
      <c r="E394" s="5" t="s">
        <v>4</v>
      </c>
      <c r="F394" s="5" t="s">
        <v>4</v>
      </c>
      <c r="G394" s="5" t="s">
        <v>27</v>
      </c>
      <c r="H394" s="5" t="s">
        <v>6</v>
      </c>
      <c r="I394" s="6"/>
      <c r="J394" s="30">
        <v>2</v>
      </c>
      <c r="K394" s="17">
        <v>1</v>
      </c>
      <c r="L394" s="17"/>
      <c r="M394" s="13">
        <v>55300</v>
      </c>
      <c r="N394" s="9">
        <f t="shared" si="5"/>
        <v>0</v>
      </c>
    </row>
    <row r="395" spans="1:14" ht="37.5" x14ac:dyDescent="0.25">
      <c r="A395" s="5">
        <v>384</v>
      </c>
      <c r="B395" s="5" t="s">
        <v>125</v>
      </c>
      <c r="C395" s="6" t="s">
        <v>478</v>
      </c>
      <c r="D395" s="6"/>
      <c r="E395" s="5" t="s">
        <v>4</v>
      </c>
      <c r="F395" s="5" t="s">
        <v>4</v>
      </c>
      <c r="G395" s="5" t="s">
        <v>27</v>
      </c>
      <c r="H395" s="5" t="s">
        <v>6</v>
      </c>
      <c r="I395" s="6"/>
      <c r="J395" s="30">
        <v>2</v>
      </c>
      <c r="K395" s="17">
        <v>1</v>
      </c>
      <c r="L395" s="17"/>
      <c r="M395" s="13">
        <v>55300</v>
      </c>
      <c r="N395" s="9">
        <f t="shared" si="5"/>
        <v>0</v>
      </c>
    </row>
    <row r="396" spans="1:14" ht="37.5" x14ac:dyDescent="0.25">
      <c r="A396" s="5">
        <v>385</v>
      </c>
      <c r="B396" s="5" t="s">
        <v>125</v>
      </c>
      <c r="C396" s="6" t="s">
        <v>479</v>
      </c>
      <c r="D396" s="6"/>
      <c r="E396" s="5" t="s">
        <v>4</v>
      </c>
      <c r="F396" s="5" t="s">
        <v>4</v>
      </c>
      <c r="G396" s="5" t="s">
        <v>27</v>
      </c>
      <c r="H396" s="5" t="s">
        <v>6</v>
      </c>
      <c r="I396" s="6"/>
      <c r="J396" s="30">
        <v>2</v>
      </c>
      <c r="K396" s="17">
        <v>1</v>
      </c>
      <c r="L396" s="17"/>
      <c r="M396" s="13">
        <v>55300</v>
      </c>
      <c r="N396" s="9">
        <f t="shared" ref="N396:N459" si="6">L396*M396</f>
        <v>0</v>
      </c>
    </row>
    <row r="397" spans="1:14" ht="37.5" x14ac:dyDescent="0.25">
      <c r="A397" s="5">
        <v>386</v>
      </c>
      <c r="B397" s="5" t="s">
        <v>125</v>
      </c>
      <c r="C397" s="6" t="s">
        <v>480</v>
      </c>
      <c r="D397" s="6"/>
      <c r="E397" s="5" t="s">
        <v>4</v>
      </c>
      <c r="F397" s="5" t="s">
        <v>4</v>
      </c>
      <c r="G397" s="5" t="s">
        <v>27</v>
      </c>
      <c r="H397" s="5" t="s">
        <v>6</v>
      </c>
      <c r="I397" s="6"/>
      <c r="J397" s="30">
        <v>2</v>
      </c>
      <c r="K397" s="17">
        <v>1</v>
      </c>
      <c r="L397" s="17"/>
      <c r="M397" s="13">
        <v>55300</v>
      </c>
      <c r="N397" s="9">
        <f t="shared" si="6"/>
        <v>0</v>
      </c>
    </row>
    <row r="398" spans="1:14" x14ac:dyDescent="0.25">
      <c r="A398" s="5">
        <v>387</v>
      </c>
      <c r="B398" s="5" t="s">
        <v>125</v>
      </c>
      <c r="C398" s="6" t="s">
        <v>487</v>
      </c>
      <c r="D398" s="6"/>
      <c r="E398" s="5" t="s">
        <v>4</v>
      </c>
      <c r="F398" s="5" t="s">
        <v>4</v>
      </c>
      <c r="G398" s="5" t="s">
        <v>5</v>
      </c>
      <c r="H398" s="5">
        <v>7</v>
      </c>
      <c r="I398" s="6"/>
      <c r="J398" s="30">
        <v>7</v>
      </c>
      <c r="K398" s="17">
        <v>1</v>
      </c>
      <c r="L398" s="17"/>
      <c r="M398" s="13">
        <v>222000</v>
      </c>
      <c r="N398" s="9">
        <f t="shared" si="6"/>
        <v>0</v>
      </c>
    </row>
    <row r="399" spans="1:14" x14ac:dyDescent="0.25">
      <c r="A399" s="5">
        <v>388</v>
      </c>
      <c r="B399" s="5" t="s">
        <v>125</v>
      </c>
      <c r="C399" s="6" t="s">
        <v>488</v>
      </c>
      <c r="D399" s="6"/>
      <c r="E399" s="5" t="s">
        <v>4</v>
      </c>
      <c r="F399" s="5" t="s">
        <v>4</v>
      </c>
      <c r="G399" s="5" t="s">
        <v>5</v>
      </c>
      <c r="H399" s="5">
        <v>7</v>
      </c>
      <c r="I399" s="6"/>
      <c r="J399" s="30">
        <v>7</v>
      </c>
      <c r="K399" s="17">
        <v>1</v>
      </c>
      <c r="L399" s="17"/>
      <c r="M399" s="13">
        <v>155000</v>
      </c>
      <c r="N399" s="9">
        <f t="shared" si="6"/>
        <v>0</v>
      </c>
    </row>
    <row r="400" spans="1:14" ht="37.5" x14ac:dyDescent="0.25">
      <c r="A400" s="5">
        <v>389</v>
      </c>
      <c r="B400" s="5" t="s">
        <v>125</v>
      </c>
      <c r="C400" s="6" t="s">
        <v>489</v>
      </c>
      <c r="D400" s="6"/>
      <c r="E400" s="5" t="s">
        <v>4</v>
      </c>
      <c r="F400" s="5" t="s">
        <v>4</v>
      </c>
      <c r="G400" s="5" t="s">
        <v>5</v>
      </c>
      <c r="H400" s="5">
        <v>7</v>
      </c>
      <c r="I400" s="6"/>
      <c r="J400" s="30">
        <v>7</v>
      </c>
      <c r="K400" s="17">
        <v>1</v>
      </c>
      <c r="L400" s="17"/>
      <c r="M400" s="13">
        <v>108000</v>
      </c>
      <c r="N400" s="9">
        <f t="shared" si="6"/>
        <v>0</v>
      </c>
    </row>
    <row r="401" spans="1:14" ht="37.5" x14ac:dyDescent="0.25">
      <c r="A401" s="5">
        <v>390</v>
      </c>
      <c r="B401" s="5" t="s">
        <v>125</v>
      </c>
      <c r="C401" s="6" t="s">
        <v>490</v>
      </c>
      <c r="D401" s="6"/>
      <c r="E401" s="5" t="s">
        <v>4</v>
      </c>
      <c r="F401" s="5" t="s">
        <v>4</v>
      </c>
      <c r="G401" s="5" t="s">
        <v>5</v>
      </c>
      <c r="H401" s="5">
        <v>7</v>
      </c>
      <c r="I401" s="6"/>
      <c r="J401" s="30">
        <v>7</v>
      </c>
      <c r="K401" s="17">
        <v>1</v>
      </c>
      <c r="L401" s="17"/>
      <c r="M401" s="13">
        <v>108000</v>
      </c>
      <c r="N401" s="9">
        <f t="shared" si="6"/>
        <v>0</v>
      </c>
    </row>
    <row r="402" spans="1:14" x14ac:dyDescent="0.25">
      <c r="A402" s="5">
        <v>391</v>
      </c>
      <c r="B402" s="5" t="s">
        <v>125</v>
      </c>
      <c r="C402" s="6" t="s">
        <v>491</v>
      </c>
      <c r="D402" s="6"/>
      <c r="E402" s="5" t="s">
        <v>4</v>
      </c>
      <c r="F402" s="5" t="s">
        <v>4</v>
      </c>
      <c r="G402" s="5" t="s">
        <v>5</v>
      </c>
      <c r="H402" s="5">
        <v>7</v>
      </c>
      <c r="I402" s="6"/>
      <c r="J402" s="30">
        <v>7</v>
      </c>
      <c r="K402" s="17">
        <v>1</v>
      </c>
      <c r="L402" s="17"/>
      <c r="M402" s="13">
        <v>275000</v>
      </c>
      <c r="N402" s="9">
        <f t="shared" si="6"/>
        <v>0</v>
      </c>
    </row>
    <row r="403" spans="1:14" x14ac:dyDescent="0.25">
      <c r="A403" s="5">
        <v>392</v>
      </c>
      <c r="B403" s="5" t="s">
        <v>125</v>
      </c>
      <c r="C403" s="6" t="s">
        <v>492</v>
      </c>
      <c r="D403" s="6"/>
      <c r="E403" s="5" t="s">
        <v>4</v>
      </c>
      <c r="F403" s="5" t="s">
        <v>4</v>
      </c>
      <c r="G403" s="5" t="s">
        <v>5</v>
      </c>
      <c r="H403" s="5">
        <v>7</v>
      </c>
      <c r="I403" s="6"/>
      <c r="J403" s="30">
        <v>7</v>
      </c>
      <c r="K403" s="17">
        <v>1</v>
      </c>
      <c r="L403" s="17"/>
      <c r="M403" s="13">
        <v>1875000</v>
      </c>
      <c r="N403" s="9">
        <f t="shared" si="6"/>
        <v>0</v>
      </c>
    </row>
    <row r="404" spans="1:14" x14ac:dyDescent="0.25">
      <c r="A404" s="5">
        <v>393</v>
      </c>
      <c r="B404" s="5" t="s">
        <v>125</v>
      </c>
      <c r="C404" s="6" t="s">
        <v>493</v>
      </c>
      <c r="D404" s="6"/>
      <c r="E404" s="5" t="s">
        <v>4</v>
      </c>
      <c r="F404" s="5" t="s">
        <v>4</v>
      </c>
      <c r="G404" s="5" t="s">
        <v>5</v>
      </c>
      <c r="H404" s="5">
        <v>7</v>
      </c>
      <c r="I404" s="6"/>
      <c r="J404" s="30">
        <v>7</v>
      </c>
      <c r="K404" s="17">
        <v>1</v>
      </c>
      <c r="L404" s="17"/>
      <c r="M404" s="13">
        <v>240000</v>
      </c>
      <c r="N404" s="9">
        <f t="shared" si="6"/>
        <v>0</v>
      </c>
    </row>
    <row r="405" spans="1:14" x14ac:dyDescent="0.25">
      <c r="A405" s="5">
        <v>394</v>
      </c>
      <c r="B405" s="5" t="s">
        <v>125</v>
      </c>
      <c r="C405" s="6" t="s">
        <v>494</v>
      </c>
      <c r="D405" s="6"/>
      <c r="E405" s="5" t="s">
        <v>4</v>
      </c>
      <c r="F405" s="5" t="s">
        <v>4</v>
      </c>
      <c r="G405" s="5" t="s">
        <v>5</v>
      </c>
      <c r="H405" s="5">
        <v>7</v>
      </c>
      <c r="I405" s="6"/>
      <c r="J405" s="30">
        <v>7</v>
      </c>
      <c r="K405" s="17">
        <v>1</v>
      </c>
      <c r="L405" s="17"/>
      <c r="M405" s="13">
        <v>258000</v>
      </c>
      <c r="N405" s="9">
        <f t="shared" si="6"/>
        <v>0</v>
      </c>
    </row>
    <row r="406" spans="1:14" x14ac:dyDescent="0.25">
      <c r="A406" s="5">
        <v>395</v>
      </c>
      <c r="B406" s="5" t="s">
        <v>125</v>
      </c>
      <c r="C406" s="6" t="s">
        <v>495</v>
      </c>
      <c r="D406" s="6"/>
      <c r="E406" s="5" t="s">
        <v>4</v>
      </c>
      <c r="F406" s="5" t="s">
        <v>4</v>
      </c>
      <c r="G406" s="5" t="s">
        <v>5</v>
      </c>
      <c r="H406" s="5">
        <v>7</v>
      </c>
      <c r="I406" s="6"/>
      <c r="J406" s="30">
        <v>7</v>
      </c>
      <c r="K406" s="17">
        <v>1</v>
      </c>
      <c r="L406" s="17"/>
      <c r="M406" s="13">
        <v>159000</v>
      </c>
      <c r="N406" s="9">
        <f t="shared" si="6"/>
        <v>0</v>
      </c>
    </row>
    <row r="407" spans="1:14" x14ac:dyDescent="0.25">
      <c r="A407" s="5">
        <v>396</v>
      </c>
      <c r="B407" s="5" t="s">
        <v>125</v>
      </c>
      <c r="C407" s="6" t="s">
        <v>496</v>
      </c>
      <c r="D407" s="6"/>
      <c r="E407" s="5" t="s">
        <v>4</v>
      </c>
      <c r="F407" s="5" t="s">
        <v>4</v>
      </c>
      <c r="G407" s="5" t="s">
        <v>5</v>
      </c>
      <c r="H407" s="5">
        <v>7</v>
      </c>
      <c r="I407" s="6"/>
      <c r="J407" s="30">
        <v>7</v>
      </c>
      <c r="K407" s="17">
        <v>1</v>
      </c>
      <c r="L407" s="17"/>
      <c r="M407" s="13">
        <v>438000</v>
      </c>
      <c r="N407" s="9">
        <f t="shared" si="6"/>
        <v>0</v>
      </c>
    </row>
    <row r="408" spans="1:14" ht="37.5" x14ac:dyDescent="0.25">
      <c r="A408" s="5">
        <v>397</v>
      </c>
      <c r="B408" s="5" t="s">
        <v>125</v>
      </c>
      <c r="C408" s="6" t="s">
        <v>497</v>
      </c>
      <c r="D408" s="6"/>
      <c r="E408" s="5" t="s">
        <v>4</v>
      </c>
      <c r="F408" s="5" t="s">
        <v>4</v>
      </c>
      <c r="G408" s="5" t="s">
        <v>5</v>
      </c>
      <c r="H408" s="5">
        <v>7</v>
      </c>
      <c r="I408" s="6"/>
      <c r="J408" s="30">
        <v>7</v>
      </c>
      <c r="K408" s="17">
        <v>1</v>
      </c>
      <c r="L408" s="17"/>
      <c r="M408" s="13">
        <v>1420000</v>
      </c>
      <c r="N408" s="9">
        <f t="shared" si="6"/>
        <v>0</v>
      </c>
    </row>
    <row r="409" spans="1:14" ht="37.5" x14ac:dyDescent="0.25">
      <c r="A409" s="5">
        <v>398</v>
      </c>
      <c r="B409" s="5" t="s">
        <v>125</v>
      </c>
      <c r="C409" s="6" t="s">
        <v>498</v>
      </c>
      <c r="D409" s="6"/>
      <c r="E409" s="5" t="s">
        <v>4</v>
      </c>
      <c r="F409" s="5" t="s">
        <v>4</v>
      </c>
      <c r="G409" s="5" t="s">
        <v>5</v>
      </c>
      <c r="H409" s="5">
        <v>7</v>
      </c>
      <c r="I409" s="6"/>
      <c r="J409" s="30">
        <v>7</v>
      </c>
      <c r="K409" s="17">
        <v>1</v>
      </c>
      <c r="L409" s="17"/>
      <c r="M409" s="13">
        <v>14000</v>
      </c>
      <c r="N409" s="9">
        <f t="shared" si="6"/>
        <v>0</v>
      </c>
    </row>
    <row r="410" spans="1:14" x14ac:dyDescent="0.25">
      <c r="A410" s="5">
        <v>399</v>
      </c>
      <c r="B410" s="5" t="s">
        <v>125</v>
      </c>
      <c r="C410" s="6" t="s">
        <v>499</v>
      </c>
      <c r="D410" s="6"/>
      <c r="E410" s="5" t="s">
        <v>4</v>
      </c>
      <c r="F410" s="5" t="s">
        <v>4</v>
      </c>
      <c r="G410" s="5" t="s">
        <v>5</v>
      </c>
      <c r="H410" s="5">
        <v>7</v>
      </c>
      <c r="I410" s="6"/>
      <c r="J410" s="30">
        <v>7</v>
      </c>
      <c r="K410" s="17">
        <v>1</v>
      </c>
      <c r="L410" s="17"/>
      <c r="M410" s="13">
        <v>17000</v>
      </c>
      <c r="N410" s="9">
        <f t="shared" si="6"/>
        <v>0</v>
      </c>
    </row>
    <row r="411" spans="1:14" x14ac:dyDescent="0.25">
      <c r="A411" s="5">
        <v>400</v>
      </c>
      <c r="B411" s="5" t="s">
        <v>125</v>
      </c>
      <c r="C411" s="6" t="s">
        <v>500</v>
      </c>
      <c r="D411" s="6"/>
      <c r="E411" s="5" t="s">
        <v>4</v>
      </c>
      <c r="F411" s="5" t="s">
        <v>4</v>
      </c>
      <c r="G411" s="5" t="s">
        <v>5</v>
      </c>
      <c r="H411" s="5">
        <v>7</v>
      </c>
      <c r="I411" s="6"/>
      <c r="J411" s="30">
        <v>7</v>
      </c>
      <c r="K411" s="17">
        <v>1</v>
      </c>
      <c r="L411" s="17"/>
      <c r="M411" s="13">
        <v>1275000</v>
      </c>
      <c r="N411" s="9">
        <f t="shared" si="6"/>
        <v>0</v>
      </c>
    </row>
    <row r="412" spans="1:14" x14ac:dyDescent="0.25">
      <c r="A412" s="5">
        <v>401</v>
      </c>
      <c r="B412" s="5" t="s">
        <v>125</v>
      </c>
      <c r="C412" s="6" t="s">
        <v>501</v>
      </c>
      <c r="D412" s="6"/>
      <c r="E412" s="5" t="s">
        <v>4</v>
      </c>
      <c r="F412" s="5" t="s">
        <v>4</v>
      </c>
      <c r="G412" s="5" t="s">
        <v>5</v>
      </c>
      <c r="H412" s="5">
        <v>7</v>
      </c>
      <c r="I412" s="6"/>
      <c r="J412" s="30">
        <v>7</v>
      </c>
      <c r="K412" s="17">
        <v>1</v>
      </c>
      <c r="L412" s="17"/>
      <c r="M412" s="13">
        <v>221000</v>
      </c>
      <c r="N412" s="9">
        <f t="shared" si="6"/>
        <v>0</v>
      </c>
    </row>
    <row r="413" spans="1:14" x14ac:dyDescent="0.25">
      <c r="A413" s="5">
        <v>402</v>
      </c>
      <c r="B413" s="5" t="s">
        <v>125</v>
      </c>
      <c r="C413" s="6" t="s">
        <v>502</v>
      </c>
      <c r="D413" s="6"/>
      <c r="E413" s="5"/>
      <c r="F413" s="5"/>
      <c r="G413" s="5" t="s">
        <v>5</v>
      </c>
      <c r="H413" s="5">
        <v>7</v>
      </c>
      <c r="I413" s="6"/>
      <c r="J413" s="30">
        <v>7</v>
      </c>
      <c r="K413" s="17">
        <v>1</v>
      </c>
      <c r="L413" s="17"/>
      <c r="M413" s="13">
        <v>232000</v>
      </c>
      <c r="N413" s="9">
        <f t="shared" si="6"/>
        <v>0</v>
      </c>
    </row>
    <row r="414" spans="1:14" x14ac:dyDescent="0.25">
      <c r="A414" s="5">
        <v>403</v>
      </c>
      <c r="B414" s="5" t="s">
        <v>125</v>
      </c>
      <c r="C414" s="6" t="s">
        <v>503</v>
      </c>
      <c r="D414" s="6"/>
      <c r="E414" s="5" t="s">
        <v>4</v>
      </c>
      <c r="F414" s="5" t="s">
        <v>4</v>
      </c>
      <c r="G414" s="5" t="s">
        <v>5</v>
      </c>
      <c r="H414" s="5">
        <v>7</v>
      </c>
      <c r="I414" s="6"/>
      <c r="J414" s="30">
        <v>7</v>
      </c>
      <c r="K414" s="17">
        <v>1</v>
      </c>
      <c r="L414" s="17"/>
      <c r="M414" s="13">
        <v>555000</v>
      </c>
      <c r="N414" s="9">
        <f t="shared" si="6"/>
        <v>0</v>
      </c>
    </row>
    <row r="415" spans="1:14" x14ac:dyDescent="0.25">
      <c r="A415" s="5">
        <v>404</v>
      </c>
      <c r="B415" s="5" t="s">
        <v>125</v>
      </c>
      <c r="C415" s="6" t="s">
        <v>504</v>
      </c>
      <c r="D415" s="6"/>
      <c r="E415" s="5" t="s">
        <v>4</v>
      </c>
      <c r="F415" s="5" t="s">
        <v>4</v>
      </c>
      <c r="G415" s="5" t="s">
        <v>5</v>
      </c>
      <c r="H415" s="5">
        <v>7</v>
      </c>
      <c r="I415" s="6"/>
      <c r="J415" s="30">
        <v>7</v>
      </c>
      <c r="K415" s="17">
        <v>1</v>
      </c>
      <c r="L415" s="17"/>
      <c r="M415" s="13">
        <v>2394000</v>
      </c>
      <c r="N415" s="9">
        <f t="shared" si="6"/>
        <v>0</v>
      </c>
    </row>
    <row r="416" spans="1:14" x14ac:dyDescent="0.25">
      <c r="A416" s="5">
        <v>405</v>
      </c>
      <c r="B416" s="5" t="s">
        <v>125</v>
      </c>
      <c r="C416" s="6" t="s">
        <v>505</v>
      </c>
      <c r="D416" s="6"/>
      <c r="E416" s="5" t="s">
        <v>4</v>
      </c>
      <c r="F416" s="5" t="s">
        <v>4</v>
      </c>
      <c r="G416" s="5" t="s">
        <v>5</v>
      </c>
      <c r="H416" s="5">
        <v>7</v>
      </c>
      <c r="I416" s="6"/>
      <c r="J416" s="30">
        <v>7</v>
      </c>
      <c r="K416" s="17">
        <v>1</v>
      </c>
      <c r="L416" s="17"/>
      <c r="M416" s="13">
        <v>352000</v>
      </c>
      <c r="N416" s="9">
        <f t="shared" si="6"/>
        <v>0</v>
      </c>
    </row>
    <row r="417" spans="1:14" x14ac:dyDescent="0.25">
      <c r="A417" s="5">
        <v>406</v>
      </c>
      <c r="B417" s="5" t="s">
        <v>125</v>
      </c>
      <c r="C417" s="6" t="s">
        <v>506</v>
      </c>
      <c r="D417" s="6"/>
      <c r="E417" s="5" t="s">
        <v>4</v>
      </c>
      <c r="F417" s="5" t="s">
        <v>4</v>
      </c>
      <c r="G417" s="5" t="s">
        <v>5</v>
      </c>
      <c r="H417" s="5">
        <v>7</v>
      </c>
      <c r="I417" s="6"/>
      <c r="J417" s="30">
        <v>7</v>
      </c>
      <c r="K417" s="17">
        <v>1</v>
      </c>
      <c r="L417" s="17"/>
      <c r="M417" s="13">
        <v>151000</v>
      </c>
      <c r="N417" s="9">
        <f t="shared" si="6"/>
        <v>0</v>
      </c>
    </row>
    <row r="418" spans="1:14" x14ac:dyDescent="0.25">
      <c r="A418" s="5">
        <v>407</v>
      </c>
      <c r="B418" s="5" t="s">
        <v>125</v>
      </c>
      <c r="C418" s="6" t="s">
        <v>507</v>
      </c>
      <c r="D418" s="6"/>
      <c r="E418" s="5" t="s">
        <v>4</v>
      </c>
      <c r="F418" s="5" t="s">
        <v>4</v>
      </c>
      <c r="G418" s="5" t="s">
        <v>5</v>
      </c>
      <c r="H418" s="5">
        <v>7</v>
      </c>
      <c r="I418" s="6"/>
      <c r="J418" s="30">
        <v>7</v>
      </c>
      <c r="K418" s="17">
        <v>1</v>
      </c>
      <c r="L418" s="17"/>
      <c r="M418" s="13">
        <v>165000</v>
      </c>
      <c r="N418" s="9">
        <f t="shared" si="6"/>
        <v>0</v>
      </c>
    </row>
    <row r="419" spans="1:14" x14ac:dyDescent="0.25">
      <c r="A419" s="5">
        <v>408</v>
      </c>
      <c r="B419" s="5" t="s">
        <v>125</v>
      </c>
      <c r="C419" s="6" t="s">
        <v>508</v>
      </c>
      <c r="D419" s="6"/>
      <c r="E419" s="5" t="s">
        <v>4</v>
      </c>
      <c r="F419" s="5" t="s">
        <v>4</v>
      </c>
      <c r="G419" s="5" t="s">
        <v>509</v>
      </c>
      <c r="H419" s="5">
        <v>1</v>
      </c>
      <c r="I419" s="6"/>
      <c r="J419" s="30">
        <v>1</v>
      </c>
      <c r="K419" s="17">
        <v>1</v>
      </c>
      <c r="L419" s="17"/>
      <c r="M419" s="13">
        <v>979000</v>
      </c>
      <c r="N419" s="9">
        <f t="shared" si="6"/>
        <v>0</v>
      </c>
    </row>
    <row r="420" spans="1:14" x14ac:dyDescent="0.25">
      <c r="A420" s="5">
        <v>409</v>
      </c>
      <c r="B420" s="5" t="s">
        <v>125</v>
      </c>
      <c r="C420" s="6" t="s">
        <v>510</v>
      </c>
      <c r="D420" s="6"/>
      <c r="E420" s="5" t="s">
        <v>4</v>
      </c>
      <c r="F420" s="5" t="s">
        <v>4</v>
      </c>
      <c r="G420" s="5" t="s">
        <v>5</v>
      </c>
      <c r="H420" s="5">
        <v>7</v>
      </c>
      <c r="I420" s="6"/>
      <c r="J420" s="30">
        <v>7</v>
      </c>
      <c r="K420" s="17">
        <v>1</v>
      </c>
      <c r="L420" s="17"/>
      <c r="M420" s="13">
        <v>139000</v>
      </c>
      <c r="N420" s="9">
        <f t="shared" si="6"/>
        <v>0</v>
      </c>
    </row>
    <row r="421" spans="1:14" x14ac:dyDescent="0.25">
      <c r="A421" s="5">
        <v>410</v>
      </c>
      <c r="B421" s="5" t="s">
        <v>125</v>
      </c>
      <c r="C421" s="6" t="s">
        <v>511</v>
      </c>
      <c r="D421" s="6"/>
      <c r="E421" s="5" t="s">
        <v>4</v>
      </c>
      <c r="F421" s="5" t="s">
        <v>4</v>
      </c>
      <c r="G421" s="5" t="s">
        <v>5</v>
      </c>
      <c r="H421" s="5">
        <v>7</v>
      </c>
      <c r="I421" s="6"/>
      <c r="J421" s="30">
        <v>7</v>
      </c>
      <c r="K421" s="17">
        <v>1</v>
      </c>
      <c r="L421" s="17"/>
      <c r="M421" s="13">
        <v>291000</v>
      </c>
      <c r="N421" s="9">
        <f t="shared" si="6"/>
        <v>0</v>
      </c>
    </row>
    <row r="422" spans="1:14" x14ac:dyDescent="0.25">
      <c r="A422" s="5">
        <v>411</v>
      </c>
      <c r="B422" s="5" t="s">
        <v>125</v>
      </c>
      <c r="C422" s="6" t="s">
        <v>512</v>
      </c>
      <c r="D422" s="6"/>
      <c r="E422" s="5" t="s">
        <v>4</v>
      </c>
      <c r="F422" s="5" t="s">
        <v>4</v>
      </c>
      <c r="G422" s="5" t="s">
        <v>5</v>
      </c>
      <c r="H422" s="5">
        <v>7</v>
      </c>
      <c r="I422" s="6"/>
      <c r="J422" s="30">
        <v>7</v>
      </c>
      <c r="K422" s="17">
        <v>1</v>
      </c>
      <c r="L422" s="17"/>
      <c r="M422" s="13">
        <v>222000</v>
      </c>
      <c r="N422" s="9">
        <f t="shared" si="6"/>
        <v>0</v>
      </c>
    </row>
    <row r="423" spans="1:14" x14ac:dyDescent="0.25">
      <c r="A423" s="5">
        <v>412</v>
      </c>
      <c r="B423" s="5" t="s">
        <v>125</v>
      </c>
      <c r="C423" s="6" t="s">
        <v>513</v>
      </c>
      <c r="D423" s="6"/>
      <c r="E423" s="5" t="s">
        <v>4</v>
      </c>
      <c r="F423" s="5" t="s">
        <v>4</v>
      </c>
      <c r="G423" s="5" t="s">
        <v>5</v>
      </c>
      <c r="H423" s="5">
        <v>7</v>
      </c>
      <c r="I423" s="6"/>
      <c r="J423" s="30">
        <v>7</v>
      </c>
      <c r="K423" s="17">
        <v>1</v>
      </c>
      <c r="L423" s="17"/>
      <c r="M423" s="13">
        <v>100000</v>
      </c>
      <c r="N423" s="9">
        <f t="shared" si="6"/>
        <v>0</v>
      </c>
    </row>
    <row r="424" spans="1:14" x14ac:dyDescent="0.25">
      <c r="A424" s="5">
        <v>413</v>
      </c>
      <c r="B424" s="5" t="s">
        <v>125</v>
      </c>
      <c r="C424" s="6" t="s">
        <v>514</v>
      </c>
      <c r="D424" s="6"/>
      <c r="E424" s="5" t="s">
        <v>4</v>
      </c>
      <c r="F424" s="5" t="s">
        <v>4</v>
      </c>
      <c r="G424" s="5" t="s">
        <v>5</v>
      </c>
      <c r="H424" s="5">
        <v>7</v>
      </c>
      <c r="I424" s="6"/>
      <c r="J424" s="30">
        <v>7</v>
      </c>
      <c r="K424" s="17">
        <v>1</v>
      </c>
      <c r="L424" s="17"/>
      <c r="M424" s="13">
        <v>752000</v>
      </c>
      <c r="N424" s="9">
        <f t="shared" si="6"/>
        <v>0</v>
      </c>
    </row>
    <row r="425" spans="1:14" ht="37.5" x14ac:dyDescent="0.25">
      <c r="A425" s="5">
        <v>414</v>
      </c>
      <c r="B425" s="5" t="s">
        <v>125</v>
      </c>
      <c r="C425" s="6" t="s">
        <v>515</v>
      </c>
      <c r="D425" s="6"/>
      <c r="E425" s="5" t="s">
        <v>4</v>
      </c>
      <c r="F425" s="5" t="s">
        <v>4</v>
      </c>
      <c r="G425" s="5" t="s">
        <v>5</v>
      </c>
      <c r="H425" s="5">
        <v>7</v>
      </c>
      <c r="I425" s="6"/>
      <c r="J425" s="30">
        <v>7</v>
      </c>
      <c r="K425" s="17">
        <v>1</v>
      </c>
      <c r="L425" s="17"/>
      <c r="M425" s="13">
        <v>143000</v>
      </c>
      <c r="N425" s="9">
        <f t="shared" si="6"/>
        <v>0</v>
      </c>
    </row>
    <row r="426" spans="1:14" ht="37.5" x14ac:dyDescent="0.25">
      <c r="A426" s="5">
        <v>415</v>
      </c>
      <c r="B426" s="5" t="s">
        <v>125</v>
      </c>
      <c r="C426" s="6" t="s">
        <v>516</v>
      </c>
      <c r="D426" s="6"/>
      <c r="E426" s="5" t="s">
        <v>4</v>
      </c>
      <c r="F426" s="5" t="s">
        <v>4</v>
      </c>
      <c r="G426" s="5" t="s">
        <v>5</v>
      </c>
      <c r="H426" s="5">
        <v>7</v>
      </c>
      <c r="I426" s="6"/>
      <c r="J426" s="30">
        <v>7</v>
      </c>
      <c r="K426" s="17">
        <v>1</v>
      </c>
      <c r="L426" s="17"/>
      <c r="M426" s="13">
        <v>161000</v>
      </c>
      <c r="N426" s="9">
        <f t="shared" si="6"/>
        <v>0</v>
      </c>
    </row>
    <row r="427" spans="1:14" ht="37.5" x14ac:dyDescent="0.25">
      <c r="A427" s="5">
        <v>416</v>
      </c>
      <c r="B427" s="5" t="s">
        <v>125</v>
      </c>
      <c r="C427" s="6" t="s">
        <v>517</v>
      </c>
      <c r="D427" s="6"/>
      <c r="E427" s="5" t="s">
        <v>4</v>
      </c>
      <c r="F427" s="5" t="s">
        <v>4</v>
      </c>
      <c r="G427" s="5" t="s">
        <v>5</v>
      </c>
      <c r="H427" s="5">
        <v>7</v>
      </c>
      <c r="I427" s="6"/>
      <c r="J427" s="30">
        <v>7</v>
      </c>
      <c r="K427" s="17">
        <v>1</v>
      </c>
      <c r="L427" s="17"/>
      <c r="M427" s="13">
        <v>226000</v>
      </c>
      <c r="N427" s="9">
        <f t="shared" si="6"/>
        <v>0</v>
      </c>
    </row>
    <row r="428" spans="1:14" ht="37.5" x14ac:dyDescent="0.25">
      <c r="A428" s="5">
        <v>417</v>
      </c>
      <c r="B428" s="5" t="s">
        <v>125</v>
      </c>
      <c r="C428" s="6" t="s">
        <v>518</v>
      </c>
      <c r="D428" s="6"/>
      <c r="E428" s="5" t="s">
        <v>4</v>
      </c>
      <c r="F428" s="5" t="s">
        <v>4</v>
      </c>
      <c r="G428" s="5" t="s">
        <v>5</v>
      </c>
      <c r="H428" s="5">
        <v>7</v>
      </c>
      <c r="I428" s="6"/>
      <c r="J428" s="30">
        <v>7</v>
      </c>
      <c r="K428" s="17">
        <v>1</v>
      </c>
      <c r="L428" s="17"/>
      <c r="M428" s="13">
        <v>103000</v>
      </c>
      <c r="N428" s="9">
        <f t="shared" si="6"/>
        <v>0</v>
      </c>
    </row>
    <row r="429" spans="1:14" ht="37.5" x14ac:dyDescent="0.25">
      <c r="A429" s="5">
        <v>418</v>
      </c>
      <c r="B429" s="5" t="s">
        <v>125</v>
      </c>
      <c r="C429" s="6" t="s">
        <v>519</v>
      </c>
      <c r="D429" s="6"/>
      <c r="E429" s="5" t="s">
        <v>4</v>
      </c>
      <c r="F429" s="5" t="s">
        <v>4</v>
      </c>
      <c r="G429" s="5" t="s">
        <v>5</v>
      </c>
      <c r="H429" s="5">
        <v>7</v>
      </c>
      <c r="I429" s="6"/>
      <c r="J429" s="30">
        <v>7</v>
      </c>
      <c r="K429" s="17">
        <v>1</v>
      </c>
      <c r="L429" s="17"/>
      <c r="M429" s="13">
        <v>259000</v>
      </c>
      <c r="N429" s="9">
        <f t="shared" si="6"/>
        <v>0</v>
      </c>
    </row>
    <row r="430" spans="1:14" ht="37.5" x14ac:dyDescent="0.25">
      <c r="A430" s="5">
        <v>419</v>
      </c>
      <c r="B430" s="5" t="s">
        <v>125</v>
      </c>
      <c r="C430" s="6" t="s">
        <v>520</v>
      </c>
      <c r="D430" s="6"/>
      <c r="E430" s="5" t="s">
        <v>4</v>
      </c>
      <c r="F430" s="5" t="s">
        <v>4</v>
      </c>
      <c r="G430" s="5" t="s">
        <v>5</v>
      </c>
      <c r="H430" s="5">
        <v>7</v>
      </c>
      <c r="I430" s="6"/>
      <c r="J430" s="30">
        <v>7</v>
      </c>
      <c r="K430" s="17">
        <v>1</v>
      </c>
      <c r="L430" s="17"/>
      <c r="M430" s="13">
        <v>971000</v>
      </c>
      <c r="N430" s="9">
        <f t="shared" si="6"/>
        <v>0</v>
      </c>
    </row>
    <row r="431" spans="1:14" ht="37.5" x14ac:dyDescent="0.25">
      <c r="A431" s="5">
        <v>420</v>
      </c>
      <c r="B431" s="5" t="s">
        <v>125</v>
      </c>
      <c r="C431" s="6" t="s">
        <v>521</v>
      </c>
      <c r="D431" s="6"/>
      <c r="E431" s="5" t="s">
        <v>4</v>
      </c>
      <c r="F431" s="5" t="s">
        <v>4</v>
      </c>
      <c r="G431" s="5" t="s">
        <v>5</v>
      </c>
      <c r="H431" s="5">
        <v>7</v>
      </c>
      <c r="I431" s="6"/>
      <c r="J431" s="30">
        <v>7</v>
      </c>
      <c r="K431" s="17">
        <v>1</v>
      </c>
      <c r="L431" s="17"/>
      <c r="M431" s="13">
        <v>141000</v>
      </c>
      <c r="N431" s="9">
        <f t="shared" si="6"/>
        <v>0</v>
      </c>
    </row>
    <row r="432" spans="1:14" ht="37.5" x14ac:dyDescent="0.25">
      <c r="A432" s="5">
        <v>421</v>
      </c>
      <c r="B432" s="5" t="s">
        <v>125</v>
      </c>
      <c r="C432" s="6" t="s">
        <v>522</v>
      </c>
      <c r="D432" s="6"/>
      <c r="E432" s="5" t="s">
        <v>4</v>
      </c>
      <c r="F432" s="5" t="s">
        <v>4</v>
      </c>
      <c r="G432" s="5" t="s">
        <v>5</v>
      </c>
      <c r="H432" s="5">
        <v>7</v>
      </c>
      <c r="I432" s="6"/>
      <c r="J432" s="30">
        <v>7</v>
      </c>
      <c r="K432" s="17">
        <v>1</v>
      </c>
      <c r="L432" s="17"/>
      <c r="M432" s="13">
        <v>12000</v>
      </c>
      <c r="N432" s="9">
        <f t="shared" si="6"/>
        <v>0</v>
      </c>
    </row>
    <row r="433" spans="1:14" x14ac:dyDescent="0.25">
      <c r="A433" s="5">
        <v>422</v>
      </c>
      <c r="B433" s="5" t="s">
        <v>125</v>
      </c>
      <c r="C433" s="6" t="s">
        <v>523</v>
      </c>
      <c r="D433" s="6"/>
      <c r="E433" s="5" t="s">
        <v>4</v>
      </c>
      <c r="F433" s="5" t="s">
        <v>4</v>
      </c>
      <c r="G433" s="5" t="s">
        <v>5</v>
      </c>
      <c r="H433" s="5">
        <v>7</v>
      </c>
      <c r="I433" s="6"/>
      <c r="J433" s="30">
        <v>7</v>
      </c>
      <c r="K433" s="17">
        <v>1</v>
      </c>
      <c r="L433" s="17"/>
      <c r="M433" s="13">
        <v>206000</v>
      </c>
      <c r="N433" s="9">
        <f t="shared" si="6"/>
        <v>0</v>
      </c>
    </row>
    <row r="434" spans="1:14" x14ac:dyDescent="0.25">
      <c r="A434" s="5">
        <v>423</v>
      </c>
      <c r="B434" s="5" t="s">
        <v>125</v>
      </c>
      <c r="C434" s="6" t="s">
        <v>524</v>
      </c>
      <c r="D434" s="6"/>
      <c r="E434" s="5" t="s">
        <v>4</v>
      </c>
      <c r="F434" s="5" t="s">
        <v>4</v>
      </c>
      <c r="G434" s="5" t="s">
        <v>5</v>
      </c>
      <c r="H434" s="5">
        <v>7</v>
      </c>
      <c r="I434" s="6"/>
      <c r="J434" s="30">
        <v>7</v>
      </c>
      <c r="K434" s="17">
        <v>1</v>
      </c>
      <c r="L434" s="17"/>
      <c r="M434" s="13">
        <v>48000</v>
      </c>
      <c r="N434" s="9">
        <f t="shared" si="6"/>
        <v>0</v>
      </c>
    </row>
    <row r="435" spans="1:14" x14ac:dyDescent="0.25">
      <c r="A435" s="5">
        <v>424</v>
      </c>
      <c r="B435" s="5" t="s">
        <v>125</v>
      </c>
      <c r="C435" s="6" t="s">
        <v>525</v>
      </c>
      <c r="D435" s="6"/>
      <c r="E435" s="5" t="s">
        <v>4</v>
      </c>
      <c r="F435" s="5" t="s">
        <v>4</v>
      </c>
      <c r="G435" s="5" t="s">
        <v>5</v>
      </c>
      <c r="H435" s="5">
        <v>7</v>
      </c>
      <c r="I435" s="6"/>
      <c r="J435" s="30">
        <v>7</v>
      </c>
      <c r="K435" s="17">
        <v>1</v>
      </c>
      <c r="L435" s="17"/>
      <c r="M435" s="13">
        <v>53000</v>
      </c>
      <c r="N435" s="9">
        <f t="shared" si="6"/>
        <v>0</v>
      </c>
    </row>
    <row r="436" spans="1:14" x14ac:dyDescent="0.25">
      <c r="A436" s="5">
        <v>425</v>
      </c>
      <c r="B436" s="5" t="s">
        <v>125</v>
      </c>
      <c r="C436" s="6" t="s">
        <v>526</v>
      </c>
      <c r="D436" s="6"/>
      <c r="E436" s="5" t="s">
        <v>4</v>
      </c>
      <c r="F436" s="5" t="s">
        <v>4</v>
      </c>
      <c r="G436" s="5" t="s">
        <v>5</v>
      </c>
      <c r="H436" s="5">
        <v>7</v>
      </c>
      <c r="I436" s="6"/>
      <c r="J436" s="30">
        <v>7</v>
      </c>
      <c r="K436" s="17">
        <v>1</v>
      </c>
      <c r="L436" s="17"/>
      <c r="M436" s="13">
        <v>242000</v>
      </c>
      <c r="N436" s="9">
        <f t="shared" si="6"/>
        <v>0</v>
      </c>
    </row>
    <row r="437" spans="1:14" x14ac:dyDescent="0.25">
      <c r="A437" s="5">
        <v>426</v>
      </c>
      <c r="B437" s="5" t="s">
        <v>125</v>
      </c>
      <c r="C437" s="6" t="s">
        <v>527</v>
      </c>
      <c r="D437" s="6"/>
      <c r="E437" s="5" t="s">
        <v>4</v>
      </c>
      <c r="F437" s="5" t="s">
        <v>4</v>
      </c>
      <c r="G437" s="5" t="s">
        <v>5</v>
      </c>
      <c r="H437" s="5">
        <v>7</v>
      </c>
      <c r="I437" s="6"/>
      <c r="J437" s="30">
        <v>7</v>
      </c>
      <c r="K437" s="17">
        <v>1</v>
      </c>
      <c r="L437" s="17"/>
      <c r="M437" s="13">
        <v>129000</v>
      </c>
      <c r="N437" s="9">
        <f t="shared" si="6"/>
        <v>0</v>
      </c>
    </row>
    <row r="438" spans="1:14" x14ac:dyDescent="0.25">
      <c r="A438" s="5">
        <v>427</v>
      </c>
      <c r="B438" s="5" t="s">
        <v>125</v>
      </c>
      <c r="C438" s="6" t="s">
        <v>528</v>
      </c>
      <c r="D438" s="6"/>
      <c r="E438" s="5" t="s">
        <v>4</v>
      </c>
      <c r="F438" s="5" t="s">
        <v>4</v>
      </c>
      <c r="G438" s="5" t="s">
        <v>5</v>
      </c>
      <c r="H438" s="5">
        <v>7</v>
      </c>
      <c r="I438" s="6"/>
      <c r="J438" s="30">
        <v>7</v>
      </c>
      <c r="K438" s="17">
        <v>1</v>
      </c>
      <c r="L438" s="17"/>
      <c r="M438" s="13">
        <v>285000</v>
      </c>
      <c r="N438" s="9">
        <f t="shared" si="6"/>
        <v>0</v>
      </c>
    </row>
    <row r="439" spans="1:14" x14ac:dyDescent="0.25">
      <c r="A439" s="5">
        <v>428</v>
      </c>
      <c r="B439" s="5" t="s">
        <v>125</v>
      </c>
      <c r="C439" s="6" t="s">
        <v>529</v>
      </c>
      <c r="D439" s="6"/>
      <c r="E439" s="5" t="s">
        <v>4</v>
      </c>
      <c r="F439" s="5" t="s">
        <v>4</v>
      </c>
      <c r="G439" s="5" t="s">
        <v>5</v>
      </c>
      <c r="H439" s="5">
        <v>7</v>
      </c>
      <c r="I439" s="6"/>
      <c r="J439" s="30">
        <v>7</v>
      </c>
      <c r="K439" s="17">
        <v>1</v>
      </c>
      <c r="L439" s="17"/>
      <c r="M439" s="13">
        <v>673000</v>
      </c>
      <c r="N439" s="9">
        <f t="shared" si="6"/>
        <v>0</v>
      </c>
    </row>
    <row r="440" spans="1:14" x14ac:dyDescent="0.25">
      <c r="A440" s="5">
        <v>429</v>
      </c>
      <c r="B440" s="5" t="s">
        <v>125</v>
      </c>
      <c r="C440" s="6" t="s">
        <v>530</v>
      </c>
      <c r="D440" s="6"/>
      <c r="E440" s="5" t="s">
        <v>4</v>
      </c>
      <c r="F440" s="5" t="s">
        <v>4</v>
      </c>
      <c r="G440" s="5" t="s">
        <v>5</v>
      </c>
      <c r="H440" s="5">
        <v>7</v>
      </c>
      <c r="I440" s="6"/>
      <c r="J440" s="30">
        <v>7</v>
      </c>
      <c r="K440" s="17">
        <v>1</v>
      </c>
      <c r="L440" s="17"/>
      <c r="M440" s="13">
        <v>46000</v>
      </c>
      <c r="N440" s="9">
        <f t="shared" si="6"/>
        <v>0</v>
      </c>
    </row>
    <row r="441" spans="1:14" ht="37.5" x14ac:dyDescent="0.25">
      <c r="A441" s="5">
        <v>430</v>
      </c>
      <c r="B441" s="5" t="s">
        <v>125</v>
      </c>
      <c r="C441" s="6" t="s">
        <v>531</v>
      </c>
      <c r="D441" s="6"/>
      <c r="E441" s="5" t="s">
        <v>4</v>
      </c>
      <c r="F441" s="5" t="s">
        <v>4</v>
      </c>
      <c r="G441" s="5" t="s">
        <v>5</v>
      </c>
      <c r="H441" s="5">
        <v>7</v>
      </c>
      <c r="I441" s="6"/>
      <c r="J441" s="30">
        <v>7</v>
      </c>
      <c r="K441" s="17">
        <v>1</v>
      </c>
      <c r="L441" s="17"/>
      <c r="M441" s="13">
        <v>29000</v>
      </c>
      <c r="N441" s="9">
        <f t="shared" si="6"/>
        <v>0</v>
      </c>
    </row>
    <row r="442" spans="1:14" x14ac:dyDescent="0.25">
      <c r="A442" s="5">
        <v>431</v>
      </c>
      <c r="B442" s="5" t="s">
        <v>125</v>
      </c>
      <c r="C442" s="6" t="s">
        <v>532</v>
      </c>
      <c r="D442" s="6"/>
      <c r="E442" s="5" t="s">
        <v>4</v>
      </c>
      <c r="F442" s="5" t="s">
        <v>4</v>
      </c>
      <c r="G442" s="5" t="s">
        <v>5</v>
      </c>
      <c r="H442" s="5">
        <v>7</v>
      </c>
      <c r="I442" s="6"/>
      <c r="J442" s="30">
        <v>7</v>
      </c>
      <c r="K442" s="17">
        <v>1</v>
      </c>
      <c r="L442" s="17"/>
      <c r="M442" s="13">
        <v>210000</v>
      </c>
      <c r="N442" s="9">
        <f t="shared" si="6"/>
        <v>0</v>
      </c>
    </row>
    <row r="443" spans="1:14" x14ac:dyDescent="0.25">
      <c r="A443" s="5">
        <v>432</v>
      </c>
      <c r="B443" s="5" t="s">
        <v>125</v>
      </c>
      <c r="C443" s="6" t="s">
        <v>533</v>
      </c>
      <c r="D443" s="6"/>
      <c r="E443" s="5" t="s">
        <v>4</v>
      </c>
      <c r="F443" s="5" t="s">
        <v>4</v>
      </c>
      <c r="G443" s="5" t="s">
        <v>5</v>
      </c>
      <c r="H443" s="5">
        <v>7</v>
      </c>
      <c r="I443" s="6"/>
      <c r="J443" s="30">
        <v>7</v>
      </c>
      <c r="K443" s="17">
        <v>1</v>
      </c>
      <c r="L443" s="17"/>
      <c r="M443" s="13">
        <v>209000</v>
      </c>
      <c r="N443" s="9">
        <f t="shared" si="6"/>
        <v>0</v>
      </c>
    </row>
    <row r="444" spans="1:14" x14ac:dyDescent="0.25">
      <c r="A444" s="5">
        <v>433</v>
      </c>
      <c r="B444" s="5" t="s">
        <v>125</v>
      </c>
      <c r="C444" s="6" t="s">
        <v>534</v>
      </c>
      <c r="D444" s="6"/>
      <c r="E444" s="5" t="s">
        <v>4</v>
      </c>
      <c r="F444" s="5" t="s">
        <v>4</v>
      </c>
      <c r="G444" s="5" t="s">
        <v>5</v>
      </c>
      <c r="H444" s="5">
        <v>7</v>
      </c>
      <c r="I444" s="6"/>
      <c r="J444" s="30">
        <v>7</v>
      </c>
      <c r="K444" s="17">
        <v>1</v>
      </c>
      <c r="L444" s="17"/>
      <c r="M444" s="13">
        <v>713000</v>
      </c>
      <c r="N444" s="9">
        <f t="shared" si="6"/>
        <v>0</v>
      </c>
    </row>
    <row r="445" spans="1:14" x14ac:dyDescent="0.25">
      <c r="A445" s="5">
        <v>434</v>
      </c>
      <c r="B445" s="5" t="s">
        <v>125</v>
      </c>
      <c r="C445" s="6" t="s">
        <v>535</v>
      </c>
      <c r="D445" s="6"/>
      <c r="E445" s="5" t="s">
        <v>4</v>
      </c>
      <c r="F445" s="5" t="s">
        <v>4</v>
      </c>
      <c r="G445" s="5" t="s">
        <v>5</v>
      </c>
      <c r="H445" s="5">
        <v>7</v>
      </c>
      <c r="I445" s="6"/>
      <c r="J445" s="30">
        <v>7</v>
      </c>
      <c r="K445" s="17">
        <v>1</v>
      </c>
      <c r="L445" s="17"/>
      <c r="M445" s="13">
        <v>1223000</v>
      </c>
      <c r="N445" s="9">
        <f t="shared" si="6"/>
        <v>0</v>
      </c>
    </row>
    <row r="446" spans="1:14" ht="37.5" x14ac:dyDescent="0.25">
      <c r="A446" s="5">
        <v>435</v>
      </c>
      <c r="B446" s="5" t="s">
        <v>125</v>
      </c>
      <c r="C446" s="6" t="s">
        <v>536</v>
      </c>
      <c r="D446" s="6"/>
      <c r="E446" s="5" t="s">
        <v>4</v>
      </c>
      <c r="F446" s="5" t="s">
        <v>4</v>
      </c>
      <c r="G446" s="5" t="s">
        <v>5</v>
      </c>
      <c r="H446" s="5">
        <v>7</v>
      </c>
      <c r="I446" s="6"/>
      <c r="J446" s="30">
        <v>7</v>
      </c>
      <c r="K446" s="17">
        <v>1</v>
      </c>
      <c r="L446" s="17"/>
      <c r="M446" s="13">
        <v>171000</v>
      </c>
      <c r="N446" s="9">
        <f t="shared" si="6"/>
        <v>0</v>
      </c>
    </row>
    <row r="447" spans="1:14" x14ac:dyDescent="0.25">
      <c r="A447" s="5">
        <v>436</v>
      </c>
      <c r="B447" s="5" t="s">
        <v>125</v>
      </c>
      <c r="C447" s="6" t="s">
        <v>537</v>
      </c>
      <c r="D447" s="6"/>
      <c r="E447" s="5" t="s">
        <v>4</v>
      </c>
      <c r="F447" s="5" t="s">
        <v>4</v>
      </c>
      <c r="G447" s="5" t="s">
        <v>5</v>
      </c>
      <c r="H447" s="5">
        <v>2</v>
      </c>
      <c r="I447" s="6"/>
      <c r="J447" s="30">
        <v>7</v>
      </c>
      <c r="K447" s="17">
        <v>1</v>
      </c>
      <c r="L447" s="17"/>
      <c r="M447" s="13">
        <v>1100000</v>
      </c>
      <c r="N447" s="9">
        <f t="shared" si="6"/>
        <v>0</v>
      </c>
    </row>
    <row r="448" spans="1:14" x14ac:dyDescent="0.25">
      <c r="A448" s="5">
        <v>437</v>
      </c>
      <c r="B448" s="5" t="s">
        <v>125</v>
      </c>
      <c r="C448" s="6" t="s">
        <v>538</v>
      </c>
      <c r="D448" s="6"/>
      <c r="E448" s="5" t="s">
        <v>4</v>
      </c>
      <c r="F448" s="5" t="s">
        <v>4</v>
      </c>
      <c r="G448" s="5" t="s">
        <v>9</v>
      </c>
      <c r="H448" s="5">
        <v>7</v>
      </c>
      <c r="I448" s="6"/>
      <c r="J448" s="30">
        <v>7</v>
      </c>
      <c r="K448" s="17">
        <v>1</v>
      </c>
      <c r="L448" s="17"/>
      <c r="M448" s="13">
        <v>125000</v>
      </c>
      <c r="N448" s="9">
        <f t="shared" si="6"/>
        <v>0</v>
      </c>
    </row>
    <row r="449" spans="1:14" x14ac:dyDescent="0.25">
      <c r="A449" s="5">
        <v>438</v>
      </c>
      <c r="B449" s="5" t="s">
        <v>125</v>
      </c>
      <c r="C449" s="6" t="s">
        <v>539</v>
      </c>
      <c r="D449" s="6"/>
      <c r="E449" s="5" t="s">
        <v>4</v>
      </c>
      <c r="F449" s="5" t="s">
        <v>4</v>
      </c>
      <c r="G449" s="5" t="s">
        <v>5</v>
      </c>
      <c r="H449" s="5">
        <v>7</v>
      </c>
      <c r="I449" s="6"/>
      <c r="J449" s="30">
        <v>7</v>
      </c>
      <c r="K449" s="17">
        <v>1</v>
      </c>
      <c r="L449" s="17"/>
      <c r="M449" s="13">
        <v>603000</v>
      </c>
      <c r="N449" s="9">
        <f t="shared" si="6"/>
        <v>0</v>
      </c>
    </row>
    <row r="450" spans="1:14" x14ac:dyDescent="0.25">
      <c r="A450" s="5">
        <v>439</v>
      </c>
      <c r="B450" s="5" t="s">
        <v>125</v>
      </c>
      <c r="C450" s="6" t="s">
        <v>544</v>
      </c>
      <c r="D450" s="6"/>
      <c r="E450" s="5" t="s">
        <v>4</v>
      </c>
      <c r="F450" s="5" t="s">
        <v>4</v>
      </c>
      <c r="G450" s="5" t="s">
        <v>5</v>
      </c>
      <c r="H450" s="5">
        <v>7</v>
      </c>
      <c r="I450" s="6"/>
      <c r="J450" s="30">
        <v>7</v>
      </c>
      <c r="K450" s="17">
        <v>1</v>
      </c>
      <c r="L450" s="17">
        <v>1</v>
      </c>
      <c r="M450" s="13"/>
      <c r="N450" s="9">
        <f t="shared" si="6"/>
        <v>0</v>
      </c>
    </row>
    <row r="451" spans="1:14" x14ac:dyDescent="0.25">
      <c r="A451" s="5">
        <v>440</v>
      </c>
      <c r="B451" s="5" t="s">
        <v>125</v>
      </c>
      <c r="C451" s="6" t="s">
        <v>556</v>
      </c>
      <c r="D451" s="6"/>
      <c r="E451" s="5" t="s">
        <v>4</v>
      </c>
      <c r="F451" s="5"/>
      <c r="G451" s="5" t="s">
        <v>5</v>
      </c>
      <c r="H451" s="5" t="s">
        <v>6</v>
      </c>
      <c r="I451" s="6"/>
      <c r="J451" s="30">
        <v>2</v>
      </c>
      <c r="K451" s="17">
        <v>1</v>
      </c>
      <c r="L451" s="17"/>
      <c r="M451" s="13">
        <v>170000</v>
      </c>
      <c r="N451" s="9">
        <f t="shared" si="6"/>
        <v>0</v>
      </c>
    </row>
    <row r="452" spans="1:14" x14ac:dyDescent="0.25">
      <c r="A452" s="5">
        <v>441</v>
      </c>
      <c r="B452" s="5" t="s">
        <v>125</v>
      </c>
      <c r="C452" s="6" t="s">
        <v>557</v>
      </c>
      <c r="D452" s="6"/>
      <c r="E452" s="5" t="s">
        <v>4</v>
      </c>
      <c r="F452" s="5"/>
      <c r="G452" s="5" t="s">
        <v>5</v>
      </c>
      <c r="H452" s="5" t="s">
        <v>6</v>
      </c>
      <c r="I452" s="6"/>
      <c r="J452" s="30">
        <v>2</v>
      </c>
      <c r="K452" s="17">
        <v>1</v>
      </c>
      <c r="L452" s="17"/>
      <c r="M452" s="13">
        <v>170000</v>
      </c>
      <c r="N452" s="9">
        <f t="shared" si="6"/>
        <v>0</v>
      </c>
    </row>
    <row r="453" spans="1:14" x14ac:dyDescent="0.25">
      <c r="A453" s="5">
        <v>442</v>
      </c>
      <c r="B453" s="5" t="s">
        <v>125</v>
      </c>
      <c r="C453" s="6" t="s">
        <v>558</v>
      </c>
      <c r="D453" s="6"/>
      <c r="E453" s="5" t="s">
        <v>4</v>
      </c>
      <c r="F453" s="5"/>
      <c r="G453" s="5" t="s">
        <v>5</v>
      </c>
      <c r="H453" s="5" t="s">
        <v>6</v>
      </c>
      <c r="I453" s="6"/>
      <c r="J453" s="30">
        <v>2</v>
      </c>
      <c r="K453" s="17">
        <v>1</v>
      </c>
      <c r="L453" s="17"/>
      <c r="M453" s="13">
        <v>170000</v>
      </c>
      <c r="N453" s="9">
        <f t="shared" si="6"/>
        <v>0</v>
      </c>
    </row>
    <row r="454" spans="1:14" x14ac:dyDescent="0.25">
      <c r="A454" s="5">
        <v>443</v>
      </c>
      <c r="B454" s="5" t="s">
        <v>125</v>
      </c>
      <c r="C454" s="6" t="s">
        <v>559</v>
      </c>
      <c r="D454" s="6"/>
      <c r="E454" s="5" t="s">
        <v>4</v>
      </c>
      <c r="F454" s="5"/>
      <c r="G454" s="5" t="s">
        <v>5</v>
      </c>
      <c r="H454" s="5" t="s">
        <v>6</v>
      </c>
      <c r="I454" s="6"/>
      <c r="J454" s="30">
        <v>2</v>
      </c>
      <c r="K454" s="17">
        <v>1</v>
      </c>
      <c r="L454" s="17"/>
      <c r="M454" s="13">
        <v>170000</v>
      </c>
      <c r="N454" s="9">
        <f t="shared" si="6"/>
        <v>0</v>
      </c>
    </row>
    <row r="455" spans="1:14" x14ac:dyDescent="0.25">
      <c r="A455" s="5">
        <v>444</v>
      </c>
      <c r="B455" s="5" t="s">
        <v>125</v>
      </c>
      <c r="C455" s="6" t="s">
        <v>560</v>
      </c>
      <c r="D455" s="6"/>
      <c r="E455" s="5" t="s">
        <v>4</v>
      </c>
      <c r="F455" s="5"/>
      <c r="G455" s="5" t="s">
        <v>5</v>
      </c>
      <c r="H455" s="5" t="s">
        <v>6</v>
      </c>
      <c r="I455" s="6"/>
      <c r="J455" s="30">
        <v>2</v>
      </c>
      <c r="K455" s="17">
        <v>1</v>
      </c>
      <c r="L455" s="17"/>
      <c r="M455" s="13">
        <v>170000</v>
      </c>
      <c r="N455" s="9">
        <f t="shared" si="6"/>
        <v>0</v>
      </c>
    </row>
    <row r="456" spans="1:14" x14ac:dyDescent="0.25">
      <c r="A456" s="5">
        <v>445</v>
      </c>
      <c r="B456" s="5" t="s">
        <v>125</v>
      </c>
      <c r="C456" s="6" t="s">
        <v>561</v>
      </c>
      <c r="D456" s="6"/>
      <c r="E456" s="5" t="s">
        <v>4</v>
      </c>
      <c r="F456" s="5"/>
      <c r="G456" s="5" t="s">
        <v>5</v>
      </c>
      <c r="H456" s="5" t="s">
        <v>6</v>
      </c>
      <c r="I456" s="6"/>
      <c r="J456" s="30">
        <v>2</v>
      </c>
      <c r="K456" s="17">
        <v>1</v>
      </c>
      <c r="L456" s="17"/>
      <c r="M456" s="13">
        <v>170000</v>
      </c>
      <c r="N456" s="9">
        <f t="shared" si="6"/>
        <v>0</v>
      </c>
    </row>
    <row r="457" spans="1:14" x14ac:dyDescent="0.25">
      <c r="A457" s="5">
        <v>446</v>
      </c>
      <c r="B457" s="5" t="s">
        <v>125</v>
      </c>
      <c r="C457" s="6" t="s">
        <v>562</v>
      </c>
      <c r="D457" s="6"/>
      <c r="E457" s="5" t="s">
        <v>4</v>
      </c>
      <c r="F457" s="5"/>
      <c r="G457" s="5" t="s">
        <v>5</v>
      </c>
      <c r="H457" s="5" t="s">
        <v>6</v>
      </c>
      <c r="I457" s="6"/>
      <c r="J457" s="30">
        <v>2</v>
      </c>
      <c r="K457" s="17">
        <v>1</v>
      </c>
      <c r="L457" s="17"/>
      <c r="M457" s="13">
        <v>170000</v>
      </c>
      <c r="N457" s="9">
        <f t="shared" si="6"/>
        <v>0</v>
      </c>
    </row>
    <row r="458" spans="1:14" ht="37.5" x14ac:dyDescent="0.25">
      <c r="A458" s="5">
        <v>447</v>
      </c>
      <c r="B458" s="5" t="s">
        <v>125</v>
      </c>
      <c r="C458" s="6" t="s">
        <v>563</v>
      </c>
      <c r="D458" s="6"/>
      <c r="E458" s="5" t="s">
        <v>4</v>
      </c>
      <c r="F458" s="5"/>
      <c r="G458" s="5" t="s">
        <v>5</v>
      </c>
      <c r="H458" s="5" t="s">
        <v>6</v>
      </c>
      <c r="I458" s="6"/>
      <c r="J458" s="30">
        <v>2</v>
      </c>
      <c r="K458" s="17">
        <v>1</v>
      </c>
      <c r="L458" s="17"/>
      <c r="M458" s="13">
        <v>170000</v>
      </c>
      <c r="N458" s="9">
        <f t="shared" si="6"/>
        <v>0</v>
      </c>
    </row>
    <row r="459" spans="1:14" ht="37.5" x14ac:dyDescent="0.25">
      <c r="A459" s="5">
        <v>448</v>
      </c>
      <c r="B459" s="5" t="s">
        <v>125</v>
      </c>
      <c r="C459" s="6" t="s">
        <v>564</v>
      </c>
      <c r="D459" s="6"/>
      <c r="E459" s="5" t="s">
        <v>4</v>
      </c>
      <c r="F459" s="5"/>
      <c r="G459" s="5" t="s">
        <v>5</v>
      </c>
      <c r="H459" s="5" t="s">
        <v>6</v>
      </c>
      <c r="I459" s="6"/>
      <c r="J459" s="30">
        <v>2</v>
      </c>
      <c r="K459" s="17">
        <v>1</v>
      </c>
      <c r="L459" s="17"/>
      <c r="M459" s="13">
        <v>340000</v>
      </c>
      <c r="N459" s="9">
        <f t="shared" si="6"/>
        <v>0</v>
      </c>
    </row>
    <row r="460" spans="1:14" ht="37.5" x14ac:dyDescent="0.25">
      <c r="A460" s="5">
        <v>449</v>
      </c>
      <c r="B460" s="5" t="s">
        <v>125</v>
      </c>
      <c r="C460" s="6" t="s">
        <v>565</v>
      </c>
      <c r="D460" s="6"/>
      <c r="E460" s="5" t="s">
        <v>4</v>
      </c>
      <c r="F460" s="5"/>
      <c r="G460" s="5" t="s">
        <v>5</v>
      </c>
      <c r="H460" s="5" t="s">
        <v>6</v>
      </c>
      <c r="I460" s="6"/>
      <c r="J460" s="30">
        <v>2</v>
      </c>
      <c r="K460" s="17">
        <v>1</v>
      </c>
      <c r="L460" s="17"/>
      <c r="M460" s="13">
        <v>510000</v>
      </c>
      <c r="N460" s="9">
        <f t="shared" ref="N460:N523" si="7">L460*M460</f>
        <v>0</v>
      </c>
    </row>
    <row r="461" spans="1:14" ht="37.5" x14ac:dyDescent="0.25">
      <c r="A461" s="5">
        <v>450</v>
      </c>
      <c r="B461" s="5" t="s">
        <v>125</v>
      </c>
      <c r="C461" s="6" t="s">
        <v>566</v>
      </c>
      <c r="D461" s="6"/>
      <c r="E461" s="5" t="s">
        <v>4</v>
      </c>
      <c r="F461" s="5"/>
      <c r="G461" s="5" t="s">
        <v>5</v>
      </c>
      <c r="H461" s="5" t="s">
        <v>6</v>
      </c>
      <c r="I461" s="6"/>
      <c r="J461" s="30">
        <v>2</v>
      </c>
      <c r="K461" s="17">
        <v>1</v>
      </c>
      <c r="L461" s="17"/>
      <c r="M461" s="13">
        <v>170000</v>
      </c>
      <c r="N461" s="9">
        <f t="shared" si="7"/>
        <v>0</v>
      </c>
    </row>
    <row r="462" spans="1:14" x14ac:dyDescent="0.25">
      <c r="A462" s="5">
        <v>451</v>
      </c>
      <c r="B462" s="5" t="s">
        <v>125</v>
      </c>
      <c r="C462" s="6" t="s">
        <v>567</v>
      </c>
      <c r="D462" s="6"/>
      <c r="E462" s="5" t="s">
        <v>4</v>
      </c>
      <c r="F462" s="5"/>
      <c r="G462" s="5" t="s">
        <v>5</v>
      </c>
      <c r="H462" s="5" t="s">
        <v>6</v>
      </c>
      <c r="I462" s="6"/>
      <c r="J462" s="30">
        <v>2</v>
      </c>
      <c r="K462" s="17">
        <v>1</v>
      </c>
      <c r="L462" s="17"/>
      <c r="M462" s="13">
        <v>170000</v>
      </c>
      <c r="N462" s="9">
        <f t="shared" si="7"/>
        <v>0</v>
      </c>
    </row>
    <row r="463" spans="1:14" ht="37.5" x14ac:dyDescent="0.25">
      <c r="A463" s="5">
        <v>452</v>
      </c>
      <c r="B463" s="5" t="s">
        <v>125</v>
      </c>
      <c r="C463" s="6" t="s">
        <v>568</v>
      </c>
      <c r="D463" s="6"/>
      <c r="E463" s="5" t="s">
        <v>4</v>
      </c>
      <c r="F463" s="5"/>
      <c r="G463" s="5" t="s">
        <v>5</v>
      </c>
      <c r="H463" s="5" t="s">
        <v>6</v>
      </c>
      <c r="I463" s="6"/>
      <c r="J463" s="30">
        <v>2</v>
      </c>
      <c r="K463" s="17">
        <v>1</v>
      </c>
      <c r="L463" s="17"/>
      <c r="M463" s="13">
        <v>340000</v>
      </c>
      <c r="N463" s="9">
        <f t="shared" si="7"/>
        <v>0</v>
      </c>
    </row>
    <row r="464" spans="1:14" x14ac:dyDescent="0.25">
      <c r="A464" s="5">
        <v>453</v>
      </c>
      <c r="B464" s="5" t="s">
        <v>125</v>
      </c>
      <c r="C464" s="6" t="s">
        <v>569</v>
      </c>
      <c r="D464" s="6"/>
      <c r="E464" s="5" t="s">
        <v>4</v>
      </c>
      <c r="F464" s="5"/>
      <c r="G464" s="5" t="s">
        <v>5</v>
      </c>
      <c r="H464" s="5" t="s">
        <v>6</v>
      </c>
      <c r="I464" s="6"/>
      <c r="J464" s="30">
        <v>2</v>
      </c>
      <c r="K464" s="17">
        <v>1</v>
      </c>
      <c r="L464" s="17"/>
      <c r="M464" s="13">
        <v>340000</v>
      </c>
      <c r="N464" s="9">
        <f t="shared" si="7"/>
        <v>0</v>
      </c>
    </row>
    <row r="465" spans="1:14" x14ac:dyDescent="0.25">
      <c r="A465" s="5">
        <v>454</v>
      </c>
      <c r="B465" s="5" t="s">
        <v>125</v>
      </c>
      <c r="C465" s="6" t="s">
        <v>570</v>
      </c>
      <c r="D465" s="6"/>
      <c r="E465" s="5" t="s">
        <v>4</v>
      </c>
      <c r="F465" s="5"/>
      <c r="G465" s="5" t="s">
        <v>5</v>
      </c>
      <c r="H465" s="5" t="s">
        <v>6</v>
      </c>
      <c r="I465" s="6"/>
      <c r="J465" s="30">
        <v>2</v>
      </c>
      <c r="K465" s="17">
        <v>1</v>
      </c>
      <c r="L465" s="17"/>
      <c r="M465" s="13">
        <v>340000</v>
      </c>
      <c r="N465" s="9">
        <f t="shared" si="7"/>
        <v>0</v>
      </c>
    </row>
    <row r="466" spans="1:14" ht="37.5" x14ac:dyDescent="0.25">
      <c r="A466" s="5">
        <v>455</v>
      </c>
      <c r="B466" s="5" t="s">
        <v>125</v>
      </c>
      <c r="C466" s="6" t="s">
        <v>571</v>
      </c>
      <c r="D466" s="6"/>
      <c r="E466" s="5" t="s">
        <v>4</v>
      </c>
      <c r="F466" s="5"/>
      <c r="G466" s="5" t="s">
        <v>5</v>
      </c>
      <c r="H466" s="5" t="s">
        <v>6</v>
      </c>
      <c r="I466" s="6"/>
      <c r="J466" s="30">
        <v>2</v>
      </c>
      <c r="K466" s="17">
        <v>1</v>
      </c>
      <c r="L466" s="17"/>
      <c r="M466" s="13">
        <v>170000</v>
      </c>
      <c r="N466" s="9">
        <f t="shared" si="7"/>
        <v>0</v>
      </c>
    </row>
    <row r="467" spans="1:14" ht="37.5" x14ac:dyDescent="0.25">
      <c r="A467" s="5">
        <v>456</v>
      </c>
      <c r="B467" s="5" t="s">
        <v>125</v>
      </c>
      <c r="C467" s="6" t="s">
        <v>572</v>
      </c>
      <c r="D467" s="6"/>
      <c r="E467" s="5" t="s">
        <v>4</v>
      </c>
      <c r="F467" s="5"/>
      <c r="G467" s="5" t="s">
        <v>5</v>
      </c>
      <c r="H467" s="5" t="s">
        <v>6</v>
      </c>
      <c r="I467" s="6"/>
      <c r="J467" s="30">
        <v>2</v>
      </c>
      <c r="K467" s="17">
        <v>1</v>
      </c>
      <c r="L467" s="17"/>
      <c r="M467" s="13">
        <v>510000</v>
      </c>
      <c r="N467" s="9">
        <f t="shared" si="7"/>
        <v>0</v>
      </c>
    </row>
    <row r="468" spans="1:14" x14ac:dyDescent="0.25">
      <c r="A468" s="5">
        <v>457</v>
      </c>
      <c r="B468" s="5" t="s">
        <v>125</v>
      </c>
      <c r="C468" s="6" t="s">
        <v>573</v>
      </c>
      <c r="D468" s="6"/>
      <c r="E468" s="5" t="s">
        <v>4</v>
      </c>
      <c r="F468" s="5"/>
      <c r="G468" s="5" t="s">
        <v>5</v>
      </c>
      <c r="H468" s="5" t="s">
        <v>6</v>
      </c>
      <c r="I468" s="6"/>
      <c r="J468" s="30">
        <v>2</v>
      </c>
      <c r="K468" s="17">
        <v>1</v>
      </c>
      <c r="L468" s="17"/>
      <c r="M468" s="13">
        <v>170000</v>
      </c>
      <c r="N468" s="9">
        <f t="shared" si="7"/>
        <v>0</v>
      </c>
    </row>
    <row r="469" spans="1:14" x14ac:dyDescent="0.25">
      <c r="A469" s="5">
        <v>458</v>
      </c>
      <c r="B469" s="5" t="s">
        <v>125</v>
      </c>
      <c r="C469" s="6" t="s">
        <v>574</v>
      </c>
      <c r="D469" s="6"/>
      <c r="E469" s="5" t="s">
        <v>4</v>
      </c>
      <c r="F469" s="5"/>
      <c r="G469" s="5" t="s">
        <v>5</v>
      </c>
      <c r="H469" s="5" t="s">
        <v>6</v>
      </c>
      <c r="I469" s="6"/>
      <c r="J469" s="30">
        <v>2</v>
      </c>
      <c r="K469" s="17">
        <v>1</v>
      </c>
      <c r="L469" s="17"/>
      <c r="M469" s="13">
        <v>170000</v>
      </c>
      <c r="N469" s="9">
        <f t="shared" si="7"/>
        <v>0</v>
      </c>
    </row>
    <row r="470" spans="1:14" x14ac:dyDescent="0.25">
      <c r="A470" s="5">
        <v>459</v>
      </c>
      <c r="B470" s="5" t="s">
        <v>125</v>
      </c>
      <c r="C470" s="6" t="s">
        <v>575</v>
      </c>
      <c r="D470" s="6"/>
      <c r="E470" s="5" t="s">
        <v>4</v>
      </c>
      <c r="F470" s="5"/>
      <c r="G470" s="5" t="s">
        <v>5</v>
      </c>
      <c r="H470" s="5" t="s">
        <v>6</v>
      </c>
      <c r="I470" s="6"/>
      <c r="J470" s="30">
        <v>2</v>
      </c>
      <c r="K470" s="17">
        <v>1</v>
      </c>
      <c r="L470" s="17"/>
      <c r="M470" s="13">
        <v>170000</v>
      </c>
      <c r="N470" s="9">
        <f t="shared" si="7"/>
        <v>0</v>
      </c>
    </row>
    <row r="471" spans="1:14" x14ac:dyDescent="0.25">
      <c r="A471" s="5">
        <v>460</v>
      </c>
      <c r="B471" s="5" t="s">
        <v>125</v>
      </c>
      <c r="C471" s="6" t="s">
        <v>576</v>
      </c>
      <c r="D471" s="6"/>
      <c r="E471" s="5" t="s">
        <v>4</v>
      </c>
      <c r="F471" s="5"/>
      <c r="G471" s="5" t="s">
        <v>5</v>
      </c>
      <c r="H471" s="5" t="s">
        <v>6</v>
      </c>
      <c r="I471" s="6"/>
      <c r="J471" s="30">
        <v>2</v>
      </c>
      <c r="K471" s="17">
        <v>1</v>
      </c>
      <c r="L471" s="17"/>
      <c r="M471" s="13">
        <v>170000</v>
      </c>
      <c r="N471" s="9">
        <f t="shared" si="7"/>
        <v>0</v>
      </c>
    </row>
    <row r="472" spans="1:14" x14ac:dyDescent="0.25">
      <c r="A472" s="5">
        <v>461</v>
      </c>
      <c r="B472" s="5" t="s">
        <v>125</v>
      </c>
      <c r="C472" s="6" t="s">
        <v>577</v>
      </c>
      <c r="D472" s="6"/>
      <c r="E472" s="5" t="s">
        <v>4</v>
      </c>
      <c r="F472" s="5"/>
      <c r="G472" s="5" t="s">
        <v>5</v>
      </c>
      <c r="H472" s="5" t="s">
        <v>6</v>
      </c>
      <c r="I472" s="6"/>
      <c r="J472" s="30">
        <v>2</v>
      </c>
      <c r="K472" s="17">
        <v>1</v>
      </c>
      <c r="L472" s="17"/>
      <c r="M472" s="13">
        <v>170000</v>
      </c>
      <c r="N472" s="9">
        <f t="shared" si="7"/>
        <v>0</v>
      </c>
    </row>
    <row r="473" spans="1:14" x14ac:dyDescent="0.25">
      <c r="A473" s="5">
        <v>462</v>
      </c>
      <c r="B473" s="5" t="s">
        <v>125</v>
      </c>
      <c r="C473" s="6" t="s">
        <v>578</v>
      </c>
      <c r="D473" s="6"/>
      <c r="E473" s="5" t="s">
        <v>4</v>
      </c>
      <c r="F473" s="5"/>
      <c r="G473" s="5" t="s">
        <v>5</v>
      </c>
      <c r="H473" s="5" t="s">
        <v>6</v>
      </c>
      <c r="I473" s="6"/>
      <c r="J473" s="30">
        <v>2</v>
      </c>
      <c r="K473" s="17">
        <v>1</v>
      </c>
      <c r="L473" s="17"/>
      <c r="M473" s="13">
        <v>180000</v>
      </c>
      <c r="N473" s="9">
        <f t="shared" si="7"/>
        <v>0</v>
      </c>
    </row>
    <row r="474" spans="1:14" x14ac:dyDescent="0.25">
      <c r="A474" s="5">
        <v>463</v>
      </c>
      <c r="B474" s="5" t="s">
        <v>125</v>
      </c>
      <c r="C474" s="6" t="s">
        <v>579</v>
      </c>
      <c r="D474" s="6"/>
      <c r="E474" s="5" t="s">
        <v>4</v>
      </c>
      <c r="F474" s="5"/>
      <c r="G474" s="5" t="s">
        <v>5</v>
      </c>
      <c r="H474" s="5" t="s">
        <v>6</v>
      </c>
      <c r="I474" s="6"/>
      <c r="J474" s="30">
        <v>2</v>
      </c>
      <c r="K474" s="17">
        <v>1</v>
      </c>
      <c r="L474" s="17"/>
      <c r="M474" s="13">
        <v>180000</v>
      </c>
      <c r="N474" s="9">
        <f t="shared" si="7"/>
        <v>0</v>
      </c>
    </row>
    <row r="475" spans="1:14" ht="37.5" x14ac:dyDescent="0.25">
      <c r="A475" s="5">
        <v>464</v>
      </c>
      <c r="B475" s="5" t="s">
        <v>125</v>
      </c>
      <c r="C475" s="6" t="s">
        <v>580</v>
      </c>
      <c r="D475" s="6"/>
      <c r="E475" s="5" t="s">
        <v>4</v>
      </c>
      <c r="F475" s="5"/>
      <c r="G475" s="5" t="s">
        <v>5</v>
      </c>
      <c r="H475" s="5" t="s">
        <v>6</v>
      </c>
      <c r="I475" s="6"/>
      <c r="J475" s="30">
        <v>2</v>
      </c>
      <c r="K475" s="17">
        <v>1</v>
      </c>
      <c r="L475" s="17"/>
      <c r="M475" s="13">
        <v>180000</v>
      </c>
      <c r="N475" s="9">
        <f t="shared" si="7"/>
        <v>0</v>
      </c>
    </row>
    <row r="476" spans="1:14" x14ac:dyDescent="0.25">
      <c r="A476" s="5">
        <v>465</v>
      </c>
      <c r="B476" s="5" t="s">
        <v>125</v>
      </c>
      <c r="C476" s="6" t="s">
        <v>581</v>
      </c>
      <c r="D476" s="6"/>
      <c r="E476" s="5" t="s">
        <v>4</v>
      </c>
      <c r="F476" s="5"/>
      <c r="G476" s="5" t="s">
        <v>5</v>
      </c>
      <c r="H476" s="5" t="s">
        <v>6</v>
      </c>
      <c r="I476" s="6"/>
      <c r="J476" s="30">
        <v>2</v>
      </c>
      <c r="K476" s="17">
        <v>1</v>
      </c>
      <c r="L476" s="17"/>
      <c r="M476" s="13">
        <v>180000</v>
      </c>
      <c r="N476" s="9">
        <f t="shared" si="7"/>
        <v>0</v>
      </c>
    </row>
    <row r="477" spans="1:14" x14ac:dyDescent="0.25">
      <c r="A477" s="5">
        <v>466</v>
      </c>
      <c r="B477" s="5" t="s">
        <v>125</v>
      </c>
      <c r="C477" s="6" t="s">
        <v>582</v>
      </c>
      <c r="D477" s="6"/>
      <c r="E477" s="5"/>
      <c r="F477" s="5"/>
      <c r="G477" s="5" t="s">
        <v>5</v>
      </c>
      <c r="H477" s="5" t="s">
        <v>6</v>
      </c>
      <c r="I477" s="6"/>
      <c r="J477" s="30">
        <v>2</v>
      </c>
      <c r="K477" s="17">
        <v>1</v>
      </c>
      <c r="L477" s="17"/>
      <c r="M477" s="13">
        <v>180000</v>
      </c>
      <c r="N477" s="9">
        <f t="shared" si="7"/>
        <v>0</v>
      </c>
    </row>
    <row r="478" spans="1:14" ht="37.5" x14ac:dyDescent="0.25">
      <c r="A478" s="5">
        <v>467</v>
      </c>
      <c r="B478" s="5" t="s">
        <v>125</v>
      </c>
      <c r="C478" s="6" t="s">
        <v>583</v>
      </c>
      <c r="D478" s="6"/>
      <c r="E478" s="5" t="s">
        <v>4</v>
      </c>
      <c r="F478" s="5"/>
      <c r="G478" s="5" t="s">
        <v>5</v>
      </c>
      <c r="H478" s="5" t="s">
        <v>6</v>
      </c>
      <c r="I478" s="6"/>
      <c r="J478" s="30">
        <v>2</v>
      </c>
      <c r="K478" s="17">
        <v>1</v>
      </c>
      <c r="L478" s="17"/>
      <c r="M478" s="13">
        <v>180000</v>
      </c>
      <c r="N478" s="9">
        <f t="shared" si="7"/>
        <v>0</v>
      </c>
    </row>
    <row r="479" spans="1:14" x14ac:dyDescent="0.25">
      <c r="A479" s="5">
        <v>468</v>
      </c>
      <c r="B479" s="5" t="s">
        <v>125</v>
      </c>
      <c r="C479" s="6" t="s">
        <v>584</v>
      </c>
      <c r="D479" s="6"/>
      <c r="E479" s="5" t="s">
        <v>4</v>
      </c>
      <c r="F479" s="5"/>
      <c r="G479" s="5" t="s">
        <v>5</v>
      </c>
      <c r="H479" s="5" t="s">
        <v>6</v>
      </c>
      <c r="I479" s="6"/>
      <c r="J479" s="30">
        <v>2</v>
      </c>
      <c r="K479" s="17">
        <v>1</v>
      </c>
      <c r="L479" s="17"/>
      <c r="M479" s="13">
        <v>180000</v>
      </c>
      <c r="N479" s="9">
        <f t="shared" si="7"/>
        <v>0</v>
      </c>
    </row>
    <row r="480" spans="1:14" x14ac:dyDescent="0.25">
      <c r="A480" s="5">
        <v>469</v>
      </c>
      <c r="B480" s="5" t="s">
        <v>125</v>
      </c>
      <c r="C480" s="6" t="s">
        <v>585</v>
      </c>
      <c r="D480" s="6"/>
      <c r="E480" s="5" t="s">
        <v>4</v>
      </c>
      <c r="F480" s="5"/>
      <c r="G480" s="5" t="s">
        <v>5</v>
      </c>
      <c r="H480" s="5" t="s">
        <v>6</v>
      </c>
      <c r="I480" s="6"/>
      <c r="J480" s="30">
        <v>2</v>
      </c>
      <c r="K480" s="17">
        <v>1</v>
      </c>
      <c r="L480" s="17"/>
      <c r="M480" s="13">
        <v>180000</v>
      </c>
      <c r="N480" s="9">
        <f t="shared" si="7"/>
        <v>0</v>
      </c>
    </row>
    <row r="481" spans="1:14" x14ac:dyDescent="0.25">
      <c r="A481" s="5">
        <v>470</v>
      </c>
      <c r="B481" s="5" t="s">
        <v>125</v>
      </c>
      <c r="C481" s="6" t="s">
        <v>586</v>
      </c>
      <c r="D481" s="6"/>
      <c r="E481" s="5" t="s">
        <v>4</v>
      </c>
      <c r="F481" s="5"/>
      <c r="G481" s="5" t="s">
        <v>5</v>
      </c>
      <c r="H481" s="5" t="s">
        <v>6</v>
      </c>
      <c r="I481" s="6"/>
      <c r="J481" s="30">
        <v>2</v>
      </c>
      <c r="K481" s="17">
        <v>1</v>
      </c>
      <c r="L481" s="17"/>
      <c r="M481" s="13">
        <v>180000</v>
      </c>
      <c r="N481" s="9">
        <f t="shared" si="7"/>
        <v>0</v>
      </c>
    </row>
    <row r="482" spans="1:14" x14ac:dyDescent="0.25">
      <c r="A482" s="5">
        <v>471</v>
      </c>
      <c r="B482" s="5" t="s">
        <v>125</v>
      </c>
      <c r="C482" s="6" t="s">
        <v>569</v>
      </c>
      <c r="D482" s="6"/>
      <c r="E482" s="5" t="s">
        <v>4</v>
      </c>
      <c r="F482" s="5"/>
      <c r="G482" s="5" t="s">
        <v>5</v>
      </c>
      <c r="H482" s="5" t="s">
        <v>6</v>
      </c>
      <c r="I482" s="6"/>
      <c r="J482" s="30">
        <v>2</v>
      </c>
      <c r="K482" s="17">
        <v>1</v>
      </c>
      <c r="L482" s="17"/>
      <c r="M482" s="13">
        <v>180000</v>
      </c>
      <c r="N482" s="9">
        <f t="shared" si="7"/>
        <v>0</v>
      </c>
    </row>
    <row r="483" spans="1:14" x14ac:dyDescent="0.25">
      <c r="A483" s="5">
        <v>472</v>
      </c>
      <c r="B483" s="5" t="s">
        <v>125</v>
      </c>
      <c r="C483" s="6" t="s">
        <v>587</v>
      </c>
      <c r="D483" s="6"/>
      <c r="E483" s="5" t="s">
        <v>4</v>
      </c>
      <c r="F483" s="5"/>
      <c r="G483" s="5" t="s">
        <v>5</v>
      </c>
      <c r="H483" s="5" t="s">
        <v>6</v>
      </c>
      <c r="I483" s="6"/>
      <c r="J483" s="30">
        <v>2</v>
      </c>
      <c r="K483" s="17">
        <v>1</v>
      </c>
      <c r="L483" s="17"/>
      <c r="M483" s="13">
        <v>180000</v>
      </c>
      <c r="N483" s="9">
        <f t="shared" si="7"/>
        <v>0</v>
      </c>
    </row>
    <row r="484" spans="1:14" x14ac:dyDescent="0.25">
      <c r="A484" s="5">
        <v>473</v>
      </c>
      <c r="B484" s="5" t="s">
        <v>125</v>
      </c>
      <c r="C484" s="6" t="s">
        <v>588</v>
      </c>
      <c r="D484" s="6"/>
      <c r="E484" s="5" t="s">
        <v>4</v>
      </c>
      <c r="F484" s="5"/>
      <c r="G484" s="5" t="s">
        <v>5</v>
      </c>
      <c r="H484" s="5" t="s">
        <v>6</v>
      </c>
      <c r="I484" s="6"/>
      <c r="J484" s="30">
        <v>2</v>
      </c>
      <c r="K484" s="17">
        <v>1</v>
      </c>
      <c r="L484" s="17"/>
      <c r="M484" s="13">
        <v>180000</v>
      </c>
      <c r="N484" s="9">
        <f t="shared" si="7"/>
        <v>0</v>
      </c>
    </row>
    <row r="485" spans="1:14" x14ac:dyDescent="0.25">
      <c r="A485" s="5">
        <v>474</v>
      </c>
      <c r="B485" s="5" t="s">
        <v>125</v>
      </c>
      <c r="C485" s="6" t="s">
        <v>589</v>
      </c>
      <c r="D485" s="6"/>
      <c r="E485" s="5" t="s">
        <v>4</v>
      </c>
      <c r="F485" s="5"/>
      <c r="G485" s="5" t="s">
        <v>5</v>
      </c>
      <c r="H485" s="5" t="s">
        <v>6</v>
      </c>
      <c r="I485" s="6"/>
      <c r="J485" s="30">
        <v>2</v>
      </c>
      <c r="K485" s="17">
        <v>1</v>
      </c>
      <c r="L485" s="17"/>
      <c r="M485" s="13">
        <v>180000</v>
      </c>
      <c r="N485" s="9">
        <f t="shared" si="7"/>
        <v>0</v>
      </c>
    </row>
    <row r="486" spans="1:14" ht="37.5" x14ac:dyDescent="0.25">
      <c r="A486" s="5">
        <v>475</v>
      </c>
      <c r="B486" s="5" t="s">
        <v>125</v>
      </c>
      <c r="C486" s="6" t="s">
        <v>590</v>
      </c>
      <c r="D486" s="6"/>
      <c r="E486" s="5" t="s">
        <v>4</v>
      </c>
      <c r="F486" s="5"/>
      <c r="G486" s="5" t="s">
        <v>5</v>
      </c>
      <c r="H486" s="5" t="s">
        <v>6</v>
      </c>
      <c r="I486" s="6"/>
      <c r="J486" s="30">
        <v>2</v>
      </c>
      <c r="K486" s="17">
        <v>1</v>
      </c>
      <c r="L486" s="17"/>
      <c r="M486" s="13">
        <v>180000</v>
      </c>
      <c r="N486" s="9">
        <f t="shared" si="7"/>
        <v>0</v>
      </c>
    </row>
    <row r="487" spans="1:14" x14ac:dyDescent="0.25">
      <c r="A487" s="5">
        <v>476</v>
      </c>
      <c r="B487" s="5" t="s">
        <v>125</v>
      </c>
      <c r="C487" s="6" t="s">
        <v>591</v>
      </c>
      <c r="D487" s="6"/>
      <c r="E487" s="5"/>
      <c r="F487" s="5"/>
      <c r="G487" s="5" t="s">
        <v>5</v>
      </c>
      <c r="H487" s="5" t="s">
        <v>6</v>
      </c>
      <c r="I487" s="6"/>
      <c r="J487" s="30">
        <v>2</v>
      </c>
      <c r="K487" s="17">
        <v>1</v>
      </c>
      <c r="L487" s="17"/>
      <c r="M487" s="13">
        <v>180000</v>
      </c>
      <c r="N487" s="9">
        <f t="shared" si="7"/>
        <v>0</v>
      </c>
    </row>
    <row r="488" spans="1:14" x14ac:dyDescent="0.25">
      <c r="A488" s="5">
        <v>477</v>
      </c>
      <c r="B488" s="5" t="s">
        <v>125</v>
      </c>
      <c r="C488" s="6" t="s">
        <v>592</v>
      </c>
      <c r="D488" s="6"/>
      <c r="E488" s="5" t="s">
        <v>4</v>
      </c>
      <c r="F488" s="5"/>
      <c r="G488" s="5" t="s">
        <v>5</v>
      </c>
      <c r="H488" s="5" t="s">
        <v>6</v>
      </c>
      <c r="I488" s="6"/>
      <c r="J488" s="30">
        <v>2</v>
      </c>
      <c r="K488" s="17">
        <v>1</v>
      </c>
      <c r="L488" s="17"/>
      <c r="M488" s="13">
        <v>180000</v>
      </c>
      <c r="N488" s="9">
        <f t="shared" si="7"/>
        <v>0</v>
      </c>
    </row>
    <row r="489" spans="1:14" x14ac:dyDescent="0.25">
      <c r="A489" s="5">
        <v>478</v>
      </c>
      <c r="B489" s="5" t="s">
        <v>125</v>
      </c>
      <c r="C489" s="6" t="s">
        <v>593</v>
      </c>
      <c r="D489" s="6"/>
      <c r="E489" s="5" t="s">
        <v>4</v>
      </c>
      <c r="F489" s="5"/>
      <c r="G489" s="5" t="s">
        <v>5</v>
      </c>
      <c r="H489" s="5" t="s">
        <v>6</v>
      </c>
      <c r="I489" s="6"/>
      <c r="J489" s="30">
        <v>2</v>
      </c>
      <c r="K489" s="17">
        <v>1</v>
      </c>
      <c r="L489" s="17"/>
      <c r="M489" s="13">
        <v>180000</v>
      </c>
      <c r="N489" s="9">
        <f t="shared" si="7"/>
        <v>0</v>
      </c>
    </row>
    <row r="490" spans="1:14" x14ac:dyDescent="0.25">
      <c r="A490" s="5">
        <v>479</v>
      </c>
      <c r="B490" s="5" t="s">
        <v>125</v>
      </c>
      <c r="C490" s="6" t="s">
        <v>594</v>
      </c>
      <c r="D490" s="6"/>
      <c r="E490" s="5" t="s">
        <v>4</v>
      </c>
      <c r="F490" s="5"/>
      <c r="G490" s="5" t="s">
        <v>5</v>
      </c>
      <c r="H490" s="5" t="s">
        <v>6</v>
      </c>
      <c r="I490" s="6"/>
      <c r="J490" s="30">
        <v>2</v>
      </c>
      <c r="K490" s="17">
        <v>1</v>
      </c>
      <c r="L490" s="17"/>
      <c r="M490" s="13">
        <v>180000</v>
      </c>
      <c r="N490" s="9">
        <f t="shared" si="7"/>
        <v>0</v>
      </c>
    </row>
    <row r="491" spans="1:14" x14ac:dyDescent="0.25">
      <c r="A491" s="5">
        <v>480</v>
      </c>
      <c r="B491" s="5" t="s">
        <v>125</v>
      </c>
      <c r="C491" s="6" t="s">
        <v>595</v>
      </c>
      <c r="D491" s="6"/>
      <c r="E491" s="5" t="s">
        <v>4</v>
      </c>
      <c r="F491" s="5"/>
      <c r="G491" s="5" t="s">
        <v>5</v>
      </c>
      <c r="H491" s="5" t="s">
        <v>6</v>
      </c>
      <c r="I491" s="6"/>
      <c r="J491" s="30">
        <v>2</v>
      </c>
      <c r="K491" s="17">
        <v>1</v>
      </c>
      <c r="L491" s="17"/>
      <c r="M491" s="13">
        <v>180000</v>
      </c>
      <c r="N491" s="9">
        <f t="shared" si="7"/>
        <v>0</v>
      </c>
    </row>
    <row r="492" spans="1:14" x14ac:dyDescent="0.25">
      <c r="A492" s="5">
        <v>481</v>
      </c>
      <c r="B492" s="5" t="s">
        <v>125</v>
      </c>
      <c r="C492" s="6" t="s">
        <v>596</v>
      </c>
      <c r="D492" s="6"/>
      <c r="E492" s="5" t="s">
        <v>4</v>
      </c>
      <c r="F492" s="5" t="s">
        <v>4</v>
      </c>
      <c r="G492" s="5" t="s">
        <v>597</v>
      </c>
      <c r="H492" s="5">
        <v>2</v>
      </c>
      <c r="I492" s="6"/>
      <c r="J492" s="30">
        <v>2</v>
      </c>
      <c r="K492" s="17">
        <v>1</v>
      </c>
      <c r="L492" s="17"/>
      <c r="M492" s="13">
        <v>1722000</v>
      </c>
      <c r="N492" s="9">
        <f t="shared" si="7"/>
        <v>0</v>
      </c>
    </row>
    <row r="493" spans="1:14" x14ac:dyDescent="0.25">
      <c r="A493" s="5">
        <v>482</v>
      </c>
      <c r="B493" s="5" t="s">
        <v>125</v>
      </c>
      <c r="C493" s="6" t="s">
        <v>598</v>
      </c>
      <c r="D493" s="6"/>
      <c r="E493" s="5" t="s">
        <v>4</v>
      </c>
      <c r="F493" s="5" t="s">
        <v>4</v>
      </c>
      <c r="G493" s="5" t="s">
        <v>5</v>
      </c>
      <c r="H493" s="5">
        <v>1</v>
      </c>
      <c r="I493" s="6"/>
      <c r="J493" s="30">
        <v>1</v>
      </c>
      <c r="K493" s="17">
        <v>1</v>
      </c>
      <c r="L493" s="17"/>
      <c r="M493" s="13">
        <v>2868000</v>
      </c>
      <c r="N493" s="9">
        <f t="shared" si="7"/>
        <v>0</v>
      </c>
    </row>
    <row r="494" spans="1:14" x14ac:dyDescent="0.25">
      <c r="A494" s="5">
        <v>483</v>
      </c>
      <c r="B494" s="5" t="s">
        <v>125</v>
      </c>
      <c r="C494" s="6" t="s">
        <v>599</v>
      </c>
      <c r="D494" s="6"/>
      <c r="E494" s="5" t="s">
        <v>4</v>
      </c>
      <c r="F494" s="5" t="s">
        <v>4</v>
      </c>
      <c r="G494" s="5" t="s">
        <v>5</v>
      </c>
      <c r="H494" s="5">
        <v>7</v>
      </c>
      <c r="I494" s="6"/>
      <c r="J494" s="30">
        <v>7</v>
      </c>
      <c r="K494" s="17">
        <v>1</v>
      </c>
      <c r="L494" s="17"/>
      <c r="M494" s="13">
        <v>499000</v>
      </c>
      <c r="N494" s="9">
        <f t="shared" si="7"/>
        <v>0</v>
      </c>
    </row>
    <row r="495" spans="1:14" x14ac:dyDescent="0.25">
      <c r="A495" s="5">
        <v>484</v>
      </c>
      <c r="B495" s="5" t="s">
        <v>125</v>
      </c>
      <c r="C495" s="6" t="s">
        <v>600</v>
      </c>
      <c r="D495" s="6"/>
      <c r="E495" s="5" t="s">
        <v>4</v>
      </c>
      <c r="F495" s="5" t="s">
        <v>4</v>
      </c>
      <c r="G495" s="5" t="s">
        <v>5</v>
      </c>
      <c r="H495" s="5">
        <v>7</v>
      </c>
      <c r="I495" s="6"/>
      <c r="J495" s="30">
        <v>7</v>
      </c>
      <c r="K495" s="17">
        <v>1</v>
      </c>
      <c r="L495" s="17"/>
      <c r="M495" s="13">
        <v>310000</v>
      </c>
      <c r="N495" s="9">
        <f t="shared" si="7"/>
        <v>0</v>
      </c>
    </row>
    <row r="496" spans="1:14" ht="37.5" x14ac:dyDescent="0.25">
      <c r="A496" s="5">
        <v>485</v>
      </c>
      <c r="B496" s="5" t="s">
        <v>602</v>
      </c>
      <c r="C496" s="6" t="s">
        <v>603</v>
      </c>
      <c r="D496" s="6"/>
      <c r="E496" s="5" t="s">
        <v>4</v>
      </c>
      <c r="F496" s="5" t="s">
        <v>4</v>
      </c>
      <c r="G496" s="5" t="s">
        <v>5</v>
      </c>
      <c r="H496" s="5" t="s">
        <v>604</v>
      </c>
      <c r="I496" s="11" t="s">
        <v>157</v>
      </c>
      <c r="J496" s="30">
        <v>4</v>
      </c>
      <c r="K496" s="17">
        <v>1</v>
      </c>
      <c r="L496" s="17"/>
      <c r="M496" s="13">
        <v>1757000</v>
      </c>
      <c r="N496" s="9">
        <f t="shared" si="7"/>
        <v>0</v>
      </c>
    </row>
    <row r="497" spans="1:14" ht="37.5" x14ac:dyDescent="0.25">
      <c r="A497" s="5">
        <v>486</v>
      </c>
      <c r="B497" s="5" t="s">
        <v>602</v>
      </c>
      <c r="C497" s="6" t="s">
        <v>605</v>
      </c>
      <c r="D497" s="6"/>
      <c r="E497" s="5" t="s">
        <v>4</v>
      </c>
      <c r="F497" s="5" t="s">
        <v>4</v>
      </c>
      <c r="G497" s="5" t="s">
        <v>5</v>
      </c>
      <c r="H497" s="5" t="s">
        <v>604</v>
      </c>
      <c r="I497" s="11" t="s">
        <v>157</v>
      </c>
      <c r="J497" s="30">
        <v>4</v>
      </c>
      <c r="K497" s="17">
        <v>1</v>
      </c>
      <c r="L497" s="17"/>
      <c r="M497" s="13">
        <v>1876000</v>
      </c>
      <c r="N497" s="9">
        <f t="shared" si="7"/>
        <v>0</v>
      </c>
    </row>
    <row r="498" spans="1:14" ht="37.5" x14ac:dyDescent="0.25">
      <c r="A498" s="5">
        <v>487</v>
      </c>
      <c r="B498" s="5" t="s">
        <v>602</v>
      </c>
      <c r="C498" s="6" t="s">
        <v>606</v>
      </c>
      <c r="D498" s="6"/>
      <c r="E498" s="5" t="s">
        <v>4</v>
      </c>
      <c r="F498" s="5" t="s">
        <v>4</v>
      </c>
      <c r="G498" s="5" t="s">
        <v>5</v>
      </c>
      <c r="H498" s="5" t="s">
        <v>24</v>
      </c>
      <c r="I498" s="11" t="s">
        <v>157</v>
      </c>
      <c r="J498" s="30">
        <v>1</v>
      </c>
      <c r="K498" s="17">
        <v>1</v>
      </c>
      <c r="L498" s="17"/>
      <c r="M498" s="13">
        <v>14566000</v>
      </c>
      <c r="N498" s="9">
        <f t="shared" si="7"/>
        <v>0</v>
      </c>
    </row>
    <row r="499" spans="1:14" ht="37.5" x14ac:dyDescent="0.25">
      <c r="A499" s="5">
        <v>488</v>
      </c>
      <c r="B499" s="5" t="s">
        <v>602</v>
      </c>
      <c r="C499" s="6" t="s">
        <v>607</v>
      </c>
      <c r="D499" s="6"/>
      <c r="E499" s="5" t="s">
        <v>4</v>
      </c>
      <c r="F499" s="5" t="s">
        <v>4</v>
      </c>
      <c r="G499" s="5" t="s">
        <v>5</v>
      </c>
      <c r="H499" s="5" t="s">
        <v>604</v>
      </c>
      <c r="I499" s="11" t="s">
        <v>157</v>
      </c>
      <c r="J499" s="30">
        <v>4</v>
      </c>
      <c r="K499" s="17">
        <v>1</v>
      </c>
      <c r="L499" s="17"/>
      <c r="M499" s="13">
        <v>2993000</v>
      </c>
      <c r="N499" s="9">
        <f t="shared" si="7"/>
        <v>0</v>
      </c>
    </row>
    <row r="500" spans="1:14" ht="37.5" x14ac:dyDescent="0.25">
      <c r="A500" s="5">
        <v>489</v>
      </c>
      <c r="B500" s="5" t="s">
        <v>602</v>
      </c>
      <c r="C500" s="6" t="s">
        <v>608</v>
      </c>
      <c r="D500" s="6"/>
      <c r="E500" s="5" t="s">
        <v>4</v>
      </c>
      <c r="F500" s="5" t="s">
        <v>4</v>
      </c>
      <c r="G500" s="5" t="s">
        <v>5</v>
      </c>
      <c r="H500" s="5" t="s">
        <v>604</v>
      </c>
      <c r="I500" s="11" t="s">
        <v>157</v>
      </c>
      <c r="J500" s="30">
        <v>4</v>
      </c>
      <c r="K500" s="17">
        <v>1</v>
      </c>
      <c r="L500" s="17"/>
      <c r="M500" s="13">
        <v>2627000</v>
      </c>
      <c r="N500" s="9">
        <f t="shared" si="7"/>
        <v>0</v>
      </c>
    </row>
    <row r="501" spans="1:14" ht="37.5" x14ac:dyDescent="0.25">
      <c r="A501" s="5">
        <v>490</v>
      </c>
      <c r="B501" s="5" t="s">
        <v>602</v>
      </c>
      <c r="C501" s="6" t="s">
        <v>609</v>
      </c>
      <c r="D501" s="6"/>
      <c r="E501" s="5" t="s">
        <v>4</v>
      </c>
      <c r="F501" s="5" t="s">
        <v>4</v>
      </c>
      <c r="G501" s="5" t="s">
        <v>5</v>
      </c>
      <c r="H501" s="5" t="s">
        <v>24</v>
      </c>
      <c r="I501" s="11" t="s">
        <v>157</v>
      </c>
      <c r="J501" s="30">
        <v>1</v>
      </c>
      <c r="K501" s="17">
        <v>1</v>
      </c>
      <c r="L501" s="17"/>
      <c r="M501" s="13">
        <v>53549000</v>
      </c>
      <c r="N501" s="9">
        <f t="shared" si="7"/>
        <v>0</v>
      </c>
    </row>
    <row r="502" spans="1:14" ht="37.5" x14ac:dyDescent="0.25">
      <c r="A502" s="5">
        <v>491</v>
      </c>
      <c r="B502" s="5" t="s">
        <v>602</v>
      </c>
      <c r="C502" s="6" t="s">
        <v>610</v>
      </c>
      <c r="D502" s="6"/>
      <c r="E502" s="5" t="s">
        <v>4</v>
      </c>
      <c r="F502" s="5" t="s">
        <v>4</v>
      </c>
      <c r="G502" s="5" t="s">
        <v>5</v>
      </c>
      <c r="H502" s="5" t="s">
        <v>611</v>
      </c>
      <c r="I502" s="11"/>
      <c r="J502" s="30">
        <v>2</v>
      </c>
      <c r="K502" s="17">
        <v>1</v>
      </c>
      <c r="L502" s="17"/>
      <c r="M502" s="13">
        <v>4555000</v>
      </c>
      <c r="N502" s="9">
        <f t="shared" si="7"/>
        <v>0</v>
      </c>
    </row>
    <row r="503" spans="1:14" ht="37.5" x14ac:dyDescent="0.25">
      <c r="A503" s="5">
        <v>492</v>
      </c>
      <c r="B503" s="5" t="s">
        <v>602</v>
      </c>
      <c r="C503" s="6" t="s">
        <v>47</v>
      </c>
      <c r="D503" s="6"/>
      <c r="E503" s="5" t="s">
        <v>4</v>
      </c>
      <c r="F503" s="5" t="s">
        <v>4</v>
      </c>
      <c r="G503" s="5" t="s">
        <v>5</v>
      </c>
      <c r="H503" s="5" t="s">
        <v>24</v>
      </c>
      <c r="I503" s="11" t="s">
        <v>157</v>
      </c>
      <c r="J503" s="30">
        <v>1</v>
      </c>
      <c r="K503" s="17">
        <v>1</v>
      </c>
      <c r="L503" s="17"/>
      <c r="M503" s="13"/>
      <c r="N503" s="9">
        <f t="shared" si="7"/>
        <v>0</v>
      </c>
    </row>
    <row r="504" spans="1:14" ht="37.5" x14ac:dyDescent="0.25">
      <c r="A504" s="5">
        <v>493</v>
      </c>
      <c r="B504" s="5" t="s">
        <v>602</v>
      </c>
      <c r="C504" s="6" t="s">
        <v>358</v>
      </c>
      <c r="D504" s="6"/>
      <c r="E504" s="5" t="s">
        <v>4</v>
      </c>
      <c r="F504" s="5" t="s">
        <v>4</v>
      </c>
      <c r="G504" s="5" t="s">
        <v>5</v>
      </c>
      <c r="H504" s="5" t="s">
        <v>604</v>
      </c>
      <c r="I504" s="11" t="s">
        <v>157</v>
      </c>
      <c r="J504" s="30">
        <v>4</v>
      </c>
      <c r="K504" s="17">
        <v>1</v>
      </c>
      <c r="L504" s="17"/>
      <c r="M504" s="13">
        <v>1267000</v>
      </c>
      <c r="N504" s="9">
        <f t="shared" si="7"/>
        <v>0</v>
      </c>
    </row>
    <row r="505" spans="1:14" x14ac:dyDescent="0.25">
      <c r="A505" s="5">
        <v>494</v>
      </c>
      <c r="B505" s="5" t="s">
        <v>602</v>
      </c>
      <c r="C505" s="6" t="s">
        <v>14</v>
      </c>
      <c r="D505" s="6"/>
      <c r="E505" s="5" t="s">
        <v>4</v>
      </c>
      <c r="F505" s="5" t="s">
        <v>4</v>
      </c>
      <c r="G505" s="5" t="s">
        <v>5</v>
      </c>
      <c r="H505" s="5" t="s">
        <v>24</v>
      </c>
      <c r="I505" s="11"/>
      <c r="J505" s="30">
        <v>1</v>
      </c>
      <c r="K505" s="17">
        <v>1</v>
      </c>
      <c r="L505" s="17"/>
      <c r="M505" s="13"/>
      <c r="N505" s="9">
        <f t="shared" si="7"/>
        <v>0</v>
      </c>
    </row>
    <row r="506" spans="1:14" ht="37.5" x14ac:dyDescent="0.25">
      <c r="A506" s="5">
        <v>495</v>
      </c>
      <c r="B506" s="5" t="s">
        <v>602</v>
      </c>
      <c r="C506" s="6" t="s">
        <v>612</v>
      </c>
      <c r="D506" s="6"/>
      <c r="E506" s="5" t="s">
        <v>4</v>
      </c>
      <c r="F506" s="5"/>
      <c r="G506" s="5" t="s">
        <v>9</v>
      </c>
      <c r="H506" s="5" t="s">
        <v>613</v>
      </c>
      <c r="I506" s="11" t="s">
        <v>157</v>
      </c>
      <c r="J506" s="30">
        <v>45</v>
      </c>
      <c r="K506" s="17">
        <v>45</v>
      </c>
      <c r="L506" s="17"/>
      <c r="M506" s="13">
        <v>16000</v>
      </c>
      <c r="N506" s="9">
        <f t="shared" si="7"/>
        <v>0</v>
      </c>
    </row>
    <row r="507" spans="1:14" ht="37.5" x14ac:dyDescent="0.25">
      <c r="A507" s="5">
        <v>496</v>
      </c>
      <c r="B507" s="5" t="s">
        <v>602</v>
      </c>
      <c r="C507" s="6" t="s">
        <v>391</v>
      </c>
      <c r="D507" s="6"/>
      <c r="E507" s="5" t="s">
        <v>4</v>
      </c>
      <c r="F507" s="5"/>
      <c r="G507" s="5" t="s">
        <v>9</v>
      </c>
      <c r="H507" s="5" t="s">
        <v>613</v>
      </c>
      <c r="I507" s="11" t="s">
        <v>157</v>
      </c>
      <c r="J507" s="30">
        <v>45</v>
      </c>
      <c r="K507" s="17">
        <v>20</v>
      </c>
      <c r="L507" s="17"/>
      <c r="M507" s="13">
        <v>47000</v>
      </c>
      <c r="N507" s="9">
        <f t="shared" si="7"/>
        <v>0</v>
      </c>
    </row>
    <row r="508" spans="1:14" x14ac:dyDescent="0.25">
      <c r="A508" s="5">
        <v>497</v>
      </c>
      <c r="B508" s="5" t="s">
        <v>602</v>
      </c>
      <c r="C508" s="6" t="s">
        <v>614</v>
      </c>
      <c r="D508" s="6"/>
      <c r="E508" s="5" t="s">
        <v>4</v>
      </c>
      <c r="F508" s="5"/>
      <c r="G508" s="5" t="s">
        <v>27</v>
      </c>
      <c r="H508" s="5" t="s">
        <v>342</v>
      </c>
      <c r="I508" s="11" t="s">
        <v>137</v>
      </c>
      <c r="J508" s="30">
        <v>1</v>
      </c>
      <c r="K508" s="17">
        <v>1</v>
      </c>
      <c r="L508" s="17"/>
      <c r="M508" s="13">
        <v>29400</v>
      </c>
      <c r="N508" s="9">
        <f t="shared" si="7"/>
        <v>0</v>
      </c>
    </row>
    <row r="509" spans="1:14" x14ac:dyDescent="0.25">
      <c r="A509" s="5">
        <v>498</v>
      </c>
      <c r="B509" s="5" t="s">
        <v>602</v>
      </c>
      <c r="C509" s="6" t="s">
        <v>615</v>
      </c>
      <c r="D509" s="6"/>
      <c r="E509" s="5" t="s">
        <v>4</v>
      </c>
      <c r="F509" s="5"/>
      <c r="G509" s="5" t="s">
        <v>27</v>
      </c>
      <c r="H509" s="5" t="s">
        <v>342</v>
      </c>
      <c r="I509" s="11" t="s">
        <v>137</v>
      </c>
      <c r="J509" s="30">
        <v>1</v>
      </c>
      <c r="K509" s="17">
        <v>1</v>
      </c>
      <c r="L509" s="17"/>
      <c r="M509" s="13">
        <v>29400</v>
      </c>
      <c r="N509" s="9">
        <f t="shared" si="7"/>
        <v>0</v>
      </c>
    </row>
    <row r="510" spans="1:14" x14ac:dyDescent="0.25">
      <c r="A510" s="5">
        <v>499</v>
      </c>
      <c r="B510" s="5" t="s">
        <v>602</v>
      </c>
      <c r="C510" s="6" t="s">
        <v>616</v>
      </c>
      <c r="D510" s="6"/>
      <c r="E510" s="5" t="s">
        <v>4</v>
      </c>
      <c r="F510" s="5"/>
      <c r="G510" s="5" t="s">
        <v>27</v>
      </c>
      <c r="H510" s="5" t="s">
        <v>342</v>
      </c>
      <c r="I510" s="11" t="s">
        <v>137</v>
      </c>
      <c r="J510" s="30">
        <v>1</v>
      </c>
      <c r="K510" s="17">
        <v>1</v>
      </c>
      <c r="L510" s="17"/>
      <c r="M510" s="13">
        <v>29400</v>
      </c>
      <c r="N510" s="9">
        <f t="shared" si="7"/>
        <v>0</v>
      </c>
    </row>
    <row r="511" spans="1:14" ht="37.5" x14ac:dyDescent="0.25">
      <c r="A511" s="5">
        <v>500</v>
      </c>
      <c r="B511" s="5" t="s">
        <v>602</v>
      </c>
      <c r="C511" s="6" t="s">
        <v>617</v>
      </c>
      <c r="D511" s="6"/>
      <c r="E511" s="5" t="s">
        <v>4</v>
      </c>
      <c r="F511" s="5"/>
      <c r="G511" s="5" t="s">
        <v>27</v>
      </c>
      <c r="H511" s="5" t="s">
        <v>342</v>
      </c>
      <c r="I511" s="11" t="s">
        <v>618</v>
      </c>
      <c r="J511" s="30">
        <v>1</v>
      </c>
      <c r="K511" s="17">
        <v>1</v>
      </c>
      <c r="L511" s="17"/>
      <c r="M511" s="13">
        <v>29400</v>
      </c>
      <c r="N511" s="9">
        <f t="shared" si="7"/>
        <v>0</v>
      </c>
    </row>
    <row r="512" spans="1:14" ht="37.5" x14ac:dyDescent="0.25">
      <c r="A512" s="5">
        <v>501</v>
      </c>
      <c r="B512" s="5" t="s">
        <v>602</v>
      </c>
      <c r="C512" s="6" t="s">
        <v>619</v>
      </c>
      <c r="D512" s="6"/>
      <c r="E512" s="5" t="s">
        <v>4</v>
      </c>
      <c r="F512" s="5"/>
      <c r="G512" s="5" t="s">
        <v>27</v>
      </c>
      <c r="H512" s="5" t="s">
        <v>342</v>
      </c>
      <c r="I512" s="11" t="s">
        <v>618</v>
      </c>
      <c r="J512" s="30">
        <v>1</v>
      </c>
      <c r="K512" s="17">
        <v>1</v>
      </c>
      <c r="L512" s="17"/>
      <c r="M512" s="13">
        <v>29400</v>
      </c>
      <c r="N512" s="9">
        <f t="shared" si="7"/>
        <v>0</v>
      </c>
    </row>
    <row r="513" spans="1:14" ht="37.5" x14ac:dyDescent="0.25">
      <c r="A513" s="5">
        <v>502</v>
      </c>
      <c r="B513" s="5" t="s">
        <v>602</v>
      </c>
      <c r="C513" s="6" t="s">
        <v>620</v>
      </c>
      <c r="D513" s="6"/>
      <c r="E513" s="5" t="s">
        <v>4</v>
      </c>
      <c r="F513" s="5"/>
      <c r="G513" s="5" t="s">
        <v>27</v>
      </c>
      <c r="H513" s="5" t="s">
        <v>342</v>
      </c>
      <c r="I513" s="11" t="s">
        <v>618</v>
      </c>
      <c r="J513" s="30">
        <v>1</v>
      </c>
      <c r="K513" s="17">
        <v>1</v>
      </c>
      <c r="L513" s="17"/>
      <c r="M513" s="13">
        <v>29400</v>
      </c>
      <c r="N513" s="9">
        <f t="shared" si="7"/>
        <v>0</v>
      </c>
    </row>
    <row r="514" spans="1:14" ht="37.5" x14ac:dyDescent="0.25">
      <c r="A514" s="5">
        <v>503</v>
      </c>
      <c r="B514" s="5" t="s">
        <v>602</v>
      </c>
      <c r="C514" s="6" t="s">
        <v>621</v>
      </c>
      <c r="D514" s="6"/>
      <c r="E514" s="5" t="s">
        <v>4</v>
      </c>
      <c r="F514" s="5"/>
      <c r="G514" s="5" t="s">
        <v>27</v>
      </c>
      <c r="H514" s="5" t="s">
        <v>342</v>
      </c>
      <c r="I514" s="11" t="s">
        <v>618</v>
      </c>
      <c r="J514" s="30">
        <v>1</v>
      </c>
      <c r="K514" s="17">
        <v>1</v>
      </c>
      <c r="L514" s="17"/>
      <c r="M514" s="13">
        <v>29400</v>
      </c>
      <c r="N514" s="9">
        <f t="shared" si="7"/>
        <v>0</v>
      </c>
    </row>
    <row r="515" spans="1:14" ht="37.5" x14ac:dyDescent="0.25">
      <c r="A515" s="5">
        <v>504</v>
      </c>
      <c r="B515" s="5" t="s">
        <v>602</v>
      </c>
      <c r="C515" s="6" t="s">
        <v>622</v>
      </c>
      <c r="D515" s="6"/>
      <c r="E515" s="5" t="s">
        <v>4</v>
      </c>
      <c r="F515" s="5"/>
      <c r="G515" s="5" t="s">
        <v>27</v>
      </c>
      <c r="H515" s="5" t="s">
        <v>342</v>
      </c>
      <c r="I515" s="11" t="s">
        <v>618</v>
      </c>
      <c r="J515" s="30">
        <v>1</v>
      </c>
      <c r="K515" s="17">
        <v>1</v>
      </c>
      <c r="L515" s="17"/>
      <c r="M515" s="13">
        <v>29400</v>
      </c>
      <c r="N515" s="9">
        <f t="shared" si="7"/>
        <v>0</v>
      </c>
    </row>
    <row r="516" spans="1:14" ht="37.5" x14ac:dyDescent="0.25">
      <c r="A516" s="5">
        <v>505</v>
      </c>
      <c r="B516" s="5" t="s">
        <v>602</v>
      </c>
      <c r="C516" s="6" t="s">
        <v>623</v>
      </c>
      <c r="D516" s="6"/>
      <c r="E516" s="5" t="s">
        <v>4</v>
      </c>
      <c r="F516" s="5"/>
      <c r="G516" s="5" t="s">
        <v>27</v>
      </c>
      <c r="H516" s="5" t="s">
        <v>342</v>
      </c>
      <c r="I516" s="11" t="s">
        <v>618</v>
      </c>
      <c r="J516" s="30">
        <v>1</v>
      </c>
      <c r="K516" s="17">
        <v>1</v>
      </c>
      <c r="L516" s="17"/>
      <c r="M516" s="13">
        <v>29400</v>
      </c>
      <c r="N516" s="9">
        <f t="shared" si="7"/>
        <v>0</v>
      </c>
    </row>
    <row r="517" spans="1:14" ht="37.5" x14ac:dyDescent="0.25">
      <c r="A517" s="5">
        <v>506</v>
      </c>
      <c r="B517" s="5" t="s">
        <v>602</v>
      </c>
      <c r="C517" s="6" t="s">
        <v>624</v>
      </c>
      <c r="D517" s="6"/>
      <c r="E517" s="5" t="s">
        <v>4</v>
      </c>
      <c r="F517" s="5"/>
      <c r="G517" s="5" t="s">
        <v>27</v>
      </c>
      <c r="H517" s="5" t="s">
        <v>342</v>
      </c>
      <c r="I517" s="11" t="s">
        <v>618</v>
      </c>
      <c r="J517" s="30">
        <v>1</v>
      </c>
      <c r="K517" s="17">
        <v>1</v>
      </c>
      <c r="L517" s="17"/>
      <c r="M517" s="13">
        <v>29400</v>
      </c>
      <c r="N517" s="9">
        <f t="shared" si="7"/>
        <v>0</v>
      </c>
    </row>
    <row r="518" spans="1:14" x14ac:dyDescent="0.25">
      <c r="A518" s="5">
        <v>507</v>
      </c>
      <c r="B518" s="5" t="s">
        <v>602</v>
      </c>
      <c r="C518" s="6" t="s">
        <v>625</v>
      </c>
      <c r="D518" s="6"/>
      <c r="E518" s="5" t="s">
        <v>4</v>
      </c>
      <c r="F518" s="5"/>
      <c r="G518" s="5" t="s">
        <v>27</v>
      </c>
      <c r="H518" s="5" t="s">
        <v>342</v>
      </c>
      <c r="I518" s="11" t="s">
        <v>137</v>
      </c>
      <c r="J518" s="30">
        <v>1</v>
      </c>
      <c r="K518" s="17">
        <v>1</v>
      </c>
      <c r="L518" s="17"/>
      <c r="M518" s="13">
        <v>29400</v>
      </c>
      <c r="N518" s="9">
        <f t="shared" si="7"/>
        <v>0</v>
      </c>
    </row>
    <row r="519" spans="1:14" x14ac:dyDescent="0.25">
      <c r="A519" s="5">
        <v>508</v>
      </c>
      <c r="B519" s="5" t="s">
        <v>602</v>
      </c>
      <c r="C519" s="6" t="s">
        <v>626</v>
      </c>
      <c r="D519" s="6"/>
      <c r="E519" s="5" t="s">
        <v>4</v>
      </c>
      <c r="F519" s="5"/>
      <c r="G519" s="5" t="s">
        <v>27</v>
      </c>
      <c r="H519" s="5" t="s">
        <v>342</v>
      </c>
      <c r="I519" s="11" t="s">
        <v>137</v>
      </c>
      <c r="J519" s="30">
        <v>1</v>
      </c>
      <c r="K519" s="17">
        <v>1</v>
      </c>
      <c r="L519" s="17"/>
      <c r="M519" s="13">
        <v>29400</v>
      </c>
      <c r="N519" s="9">
        <f t="shared" si="7"/>
        <v>0</v>
      </c>
    </row>
    <row r="520" spans="1:14" ht="37.5" x14ac:dyDescent="0.25">
      <c r="A520" s="5">
        <v>509</v>
      </c>
      <c r="B520" s="5" t="s">
        <v>602</v>
      </c>
      <c r="C520" s="6" t="s">
        <v>627</v>
      </c>
      <c r="D520" s="6"/>
      <c r="E520" s="5" t="s">
        <v>4</v>
      </c>
      <c r="F520" s="5"/>
      <c r="G520" s="5" t="s">
        <v>27</v>
      </c>
      <c r="H520" s="5" t="s">
        <v>342</v>
      </c>
      <c r="I520" s="11" t="s">
        <v>618</v>
      </c>
      <c r="J520" s="30">
        <v>1</v>
      </c>
      <c r="K520" s="17">
        <v>1</v>
      </c>
      <c r="L520" s="17"/>
      <c r="M520" s="13">
        <v>29400</v>
      </c>
      <c r="N520" s="9">
        <f t="shared" si="7"/>
        <v>0</v>
      </c>
    </row>
    <row r="521" spans="1:14" x14ac:dyDescent="0.25">
      <c r="A521" s="5">
        <v>510</v>
      </c>
      <c r="B521" s="5" t="s">
        <v>602</v>
      </c>
      <c r="C521" s="6" t="s">
        <v>628</v>
      </c>
      <c r="D521" s="6"/>
      <c r="E521" s="5" t="s">
        <v>4</v>
      </c>
      <c r="F521" s="5"/>
      <c r="G521" s="5" t="s">
        <v>27</v>
      </c>
      <c r="H521" s="5" t="s">
        <v>629</v>
      </c>
      <c r="I521" s="11" t="s">
        <v>171</v>
      </c>
      <c r="J521" s="30">
        <v>1</v>
      </c>
      <c r="K521" s="17">
        <v>1</v>
      </c>
      <c r="L521" s="17"/>
      <c r="M521" s="13">
        <v>29400</v>
      </c>
      <c r="N521" s="9">
        <f t="shared" si="7"/>
        <v>0</v>
      </c>
    </row>
    <row r="522" spans="1:14" x14ac:dyDescent="0.25">
      <c r="A522" s="5">
        <v>511</v>
      </c>
      <c r="B522" s="5" t="s">
        <v>602</v>
      </c>
      <c r="C522" s="6" t="s">
        <v>630</v>
      </c>
      <c r="D522" s="6"/>
      <c r="E522" s="5" t="s">
        <v>4</v>
      </c>
      <c r="F522" s="5"/>
      <c r="G522" s="5" t="s">
        <v>27</v>
      </c>
      <c r="H522" s="5" t="s">
        <v>342</v>
      </c>
      <c r="I522" s="11" t="s">
        <v>171</v>
      </c>
      <c r="J522" s="30">
        <v>1</v>
      </c>
      <c r="K522" s="17">
        <v>1</v>
      </c>
      <c r="L522" s="17"/>
      <c r="M522" s="13">
        <v>29400</v>
      </c>
      <c r="N522" s="9">
        <f t="shared" si="7"/>
        <v>0</v>
      </c>
    </row>
    <row r="523" spans="1:14" x14ac:dyDescent="0.25">
      <c r="A523" s="5">
        <v>512</v>
      </c>
      <c r="B523" s="5" t="s">
        <v>602</v>
      </c>
      <c r="C523" s="6" t="s">
        <v>631</v>
      </c>
      <c r="D523" s="6"/>
      <c r="E523" s="5" t="s">
        <v>4</v>
      </c>
      <c r="F523" s="5"/>
      <c r="G523" s="5" t="s">
        <v>27</v>
      </c>
      <c r="H523" s="5" t="s">
        <v>342</v>
      </c>
      <c r="I523" s="11" t="s">
        <v>171</v>
      </c>
      <c r="J523" s="30">
        <v>1</v>
      </c>
      <c r="K523" s="17">
        <v>1</v>
      </c>
      <c r="L523" s="17"/>
      <c r="M523" s="13">
        <v>29400</v>
      </c>
      <c r="N523" s="9">
        <f t="shared" si="7"/>
        <v>0</v>
      </c>
    </row>
    <row r="524" spans="1:14" x14ac:dyDescent="0.25">
      <c r="A524" s="5">
        <v>513</v>
      </c>
      <c r="B524" s="5" t="s">
        <v>602</v>
      </c>
      <c r="C524" s="6" t="s">
        <v>632</v>
      </c>
      <c r="D524" s="6"/>
      <c r="E524" s="5" t="s">
        <v>4</v>
      </c>
      <c r="F524" s="5"/>
      <c r="G524" s="5" t="s">
        <v>27</v>
      </c>
      <c r="H524" s="5" t="s">
        <v>342</v>
      </c>
      <c r="I524" s="11" t="s">
        <v>171</v>
      </c>
      <c r="J524" s="30">
        <v>1</v>
      </c>
      <c r="K524" s="17">
        <v>1</v>
      </c>
      <c r="L524" s="17"/>
      <c r="M524" s="13">
        <v>29400</v>
      </c>
      <c r="N524" s="9">
        <f t="shared" ref="N524:N587" si="8">L524*M524</f>
        <v>0</v>
      </c>
    </row>
    <row r="525" spans="1:14" x14ac:dyDescent="0.25">
      <c r="A525" s="5">
        <v>514</v>
      </c>
      <c r="B525" s="5" t="s">
        <v>602</v>
      </c>
      <c r="C525" s="6" t="s">
        <v>633</v>
      </c>
      <c r="D525" s="6"/>
      <c r="E525" s="5" t="s">
        <v>4</v>
      </c>
      <c r="F525" s="5"/>
      <c r="G525" s="5" t="s">
        <v>27</v>
      </c>
      <c r="H525" s="5" t="s">
        <v>342</v>
      </c>
      <c r="I525" s="11" t="s">
        <v>172</v>
      </c>
      <c r="J525" s="30">
        <v>1</v>
      </c>
      <c r="K525" s="17">
        <v>1</v>
      </c>
      <c r="L525" s="17"/>
      <c r="M525" s="13">
        <v>29400</v>
      </c>
      <c r="N525" s="9">
        <f t="shared" si="8"/>
        <v>0</v>
      </c>
    </row>
    <row r="526" spans="1:14" x14ac:dyDescent="0.25">
      <c r="A526" s="5">
        <v>515</v>
      </c>
      <c r="B526" s="5" t="s">
        <v>602</v>
      </c>
      <c r="C526" s="6" t="s">
        <v>634</v>
      </c>
      <c r="D526" s="6"/>
      <c r="E526" s="5" t="s">
        <v>4</v>
      </c>
      <c r="F526" s="5"/>
      <c r="G526" s="5" t="s">
        <v>27</v>
      </c>
      <c r="H526" s="5" t="s">
        <v>342</v>
      </c>
      <c r="I526" s="11" t="s">
        <v>172</v>
      </c>
      <c r="J526" s="30">
        <v>1</v>
      </c>
      <c r="K526" s="17">
        <v>1</v>
      </c>
      <c r="L526" s="17"/>
      <c r="M526" s="13">
        <v>29400</v>
      </c>
      <c r="N526" s="9">
        <f t="shared" si="8"/>
        <v>0</v>
      </c>
    </row>
    <row r="527" spans="1:14" x14ac:dyDescent="0.25">
      <c r="A527" s="5">
        <v>516</v>
      </c>
      <c r="B527" s="5" t="s">
        <v>602</v>
      </c>
      <c r="C527" s="6" t="s">
        <v>635</v>
      </c>
      <c r="D527" s="6"/>
      <c r="E527" s="5" t="s">
        <v>4</v>
      </c>
      <c r="F527" s="5"/>
      <c r="G527" s="5" t="s">
        <v>27</v>
      </c>
      <c r="H527" s="5" t="s">
        <v>342</v>
      </c>
      <c r="I527" s="11" t="s">
        <v>172</v>
      </c>
      <c r="J527" s="30">
        <v>1</v>
      </c>
      <c r="K527" s="17">
        <v>1</v>
      </c>
      <c r="L527" s="17"/>
      <c r="M527" s="13">
        <v>29400</v>
      </c>
      <c r="N527" s="9">
        <f t="shared" si="8"/>
        <v>0</v>
      </c>
    </row>
    <row r="528" spans="1:14" x14ac:dyDescent="0.25">
      <c r="A528" s="5">
        <v>517</v>
      </c>
      <c r="B528" s="5" t="s">
        <v>602</v>
      </c>
      <c r="C528" s="6" t="s">
        <v>636</v>
      </c>
      <c r="D528" s="6"/>
      <c r="E528" s="5" t="s">
        <v>4</v>
      </c>
      <c r="F528" s="5"/>
      <c r="G528" s="5" t="s">
        <v>27</v>
      </c>
      <c r="H528" s="5" t="s">
        <v>342</v>
      </c>
      <c r="I528" s="11" t="s">
        <v>172</v>
      </c>
      <c r="J528" s="30">
        <v>1</v>
      </c>
      <c r="K528" s="17">
        <v>1</v>
      </c>
      <c r="L528" s="17"/>
      <c r="M528" s="13">
        <v>29400</v>
      </c>
      <c r="N528" s="9">
        <f t="shared" si="8"/>
        <v>0</v>
      </c>
    </row>
    <row r="529" spans="1:14" x14ac:dyDescent="0.25">
      <c r="A529" s="5">
        <v>518</v>
      </c>
      <c r="B529" s="5" t="s">
        <v>602</v>
      </c>
      <c r="C529" s="6" t="s">
        <v>637</v>
      </c>
      <c r="D529" s="6"/>
      <c r="E529" s="5" t="s">
        <v>4</v>
      </c>
      <c r="F529" s="5"/>
      <c r="G529" s="5" t="s">
        <v>27</v>
      </c>
      <c r="H529" s="5" t="s">
        <v>342</v>
      </c>
      <c r="I529" s="11" t="s">
        <v>172</v>
      </c>
      <c r="J529" s="30">
        <v>1</v>
      </c>
      <c r="K529" s="17">
        <v>1</v>
      </c>
      <c r="L529" s="17"/>
      <c r="M529" s="13">
        <v>29400</v>
      </c>
      <c r="N529" s="9">
        <f t="shared" si="8"/>
        <v>0</v>
      </c>
    </row>
    <row r="530" spans="1:14" x14ac:dyDescent="0.25">
      <c r="A530" s="5">
        <v>519</v>
      </c>
      <c r="B530" s="5" t="s">
        <v>602</v>
      </c>
      <c r="C530" s="6" t="s">
        <v>638</v>
      </c>
      <c r="D530" s="6"/>
      <c r="E530" s="5" t="s">
        <v>4</v>
      </c>
      <c r="F530" s="5"/>
      <c r="G530" s="5" t="s">
        <v>27</v>
      </c>
      <c r="H530" s="5" t="s">
        <v>342</v>
      </c>
      <c r="I530" s="11" t="s">
        <v>172</v>
      </c>
      <c r="J530" s="30">
        <v>1</v>
      </c>
      <c r="K530" s="17">
        <v>1</v>
      </c>
      <c r="L530" s="17"/>
      <c r="M530" s="13">
        <v>29400</v>
      </c>
      <c r="N530" s="9">
        <f t="shared" si="8"/>
        <v>0</v>
      </c>
    </row>
    <row r="531" spans="1:14" ht="37.5" x14ac:dyDescent="0.25">
      <c r="A531" s="5">
        <v>520</v>
      </c>
      <c r="B531" s="5" t="s">
        <v>602</v>
      </c>
      <c r="C531" s="6" t="s">
        <v>640</v>
      </c>
      <c r="D531" s="6"/>
      <c r="E531" s="5" t="s">
        <v>4</v>
      </c>
      <c r="F531" s="5" t="s">
        <v>4</v>
      </c>
      <c r="G531" s="5" t="s">
        <v>98</v>
      </c>
      <c r="H531" s="5" t="s">
        <v>24</v>
      </c>
      <c r="I531" s="11" t="s">
        <v>618</v>
      </c>
      <c r="J531" s="30">
        <v>1</v>
      </c>
      <c r="K531" s="17">
        <v>1</v>
      </c>
      <c r="L531" s="17"/>
      <c r="M531" s="13">
        <v>79000</v>
      </c>
      <c r="N531" s="9">
        <f t="shared" si="8"/>
        <v>0</v>
      </c>
    </row>
    <row r="532" spans="1:14" x14ac:dyDescent="0.25">
      <c r="A532" s="5">
        <v>521</v>
      </c>
      <c r="B532" s="5" t="s">
        <v>602</v>
      </c>
      <c r="C532" s="6" t="s">
        <v>625</v>
      </c>
      <c r="D532" s="6"/>
      <c r="E532" s="5" t="s">
        <v>4</v>
      </c>
      <c r="F532" s="5" t="s">
        <v>4</v>
      </c>
      <c r="G532" s="5" t="s">
        <v>9</v>
      </c>
      <c r="H532" s="5" t="s">
        <v>604</v>
      </c>
      <c r="I532" s="11" t="s">
        <v>137</v>
      </c>
      <c r="J532" s="30">
        <v>4</v>
      </c>
      <c r="K532" s="17">
        <v>1</v>
      </c>
      <c r="L532" s="17"/>
      <c r="M532" s="13">
        <v>1000000</v>
      </c>
      <c r="N532" s="9">
        <f t="shared" si="8"/>
        <v>0</v>
      </c>
    </row>
    <row r="533" spans="1:14" x14ac:dyDescent="0.25">
      <c r="A533" s="5">
        <v>522</v>
      </c>
      <c r="B533" s="5" t="s">
        <v>602</v>
      </c>
      <c r="C533" s="6" t="s">
        <v>626</v>
      </c>
      <c r="D533" s="6"/>
      <c r="E533" s="5" t="s">
        <v>4</v>
      </c>
      <c r="F533" s="5" t="s">
        <v>4</v>
      </c>
      <c r="G533" s="5" t="s">
        <v>9</v>
      </c>
      <c r="H533" s="5" t="s">
        <v>604</v>
      </c>
      <c r="I533" s="11" t="s">
        <v>137</v>
      </c>
      <c r="J533" s="30">
        <v>4</v>
      </c>
      <c r="K533" s="17">
        <v>1</v>
      </c>
      <c r="L533" s="17"/>
      <c r="M533" s="13">
        <v>1000000</v>
      </c>
      <c r="N533" s="9">
        <f t="shared" si="8"/>
        <v>0</v>
      </c>
    </row>
    <row r="534" spans="1:14" ht="37.5" x14ac:dyDescent="0.25">
      <c r="A534" s="5">
        <v>523</v>
      </c>
      <c r="B534" s="5" t="s">
        <v>602</v>
      </c>
      <c r="C534" s="6" t="s">
        <v>641</v>
      </c>
      <c r="D534" s="6"/>
      <c r="E534" s="5" t="s">
        <v>4</v>
      </c>
      <c r="F534" s="5" t="s">
        <v>4</v>
      </c>
      <c r="G534" s="5" t="s">
        <v>5</v>
      </c>
      <c r="H534" s="5" t="s">
        <v>604</v>
      </c>
      <c r="I534" s="11" t="s">
        <v>618</v>
      </c>
      <c r="J534" s="30">
        <v>4</v>
      </c>
      <c r="K534" s="17">
        <v>1</v>
      </c>
      <c r="L534" s="17"/>
      <c r="M534" s="13">
        <v>231000</v>
      </c>
      <c r="N534" s="9">
        <f t="shared" si="8"/>
        <v>0</v>
      </c>
    </row>
    <row r="535" spans="1:14" x14ac:dyDescent="0.25">
      <c r="A535" s="5">
        <v>524</v>
      </c>
      <c r="B535" s="5" t="s">
        <v>602</v>
      </c>
      <c r="C535" s="6" t="s">
        <v>48</v>
      </c>
      <c r="D535" s="6"/>
      <c r="E535" s="5" t="s">
        <v>4</v>
      </c>
      <c r="F535" s="5" t="s">
        <v>4</v>
      </c>
      <c r="G535" s="5" t="s">
        <v>9</v>
      </c>
      <c r="H535" s="5" t="s">
        <v>604</v>
      </c>
      <c r="I535" s="11" t="s">
        <v>137</v>
      </c>
      <c r="J535" s="30">
        <v>4</v>
      </c>
      <c r="K535" s="17">
        <v>1</v>
      </c>
      <c r="L535" s="17"/>
      <c r="M535" s="13">
        <v>1000000</v>
      </c>
      <c r="N535" s="9">
        <f t="shared" si="8"/>
        <v>0</v>
      </c>
    </row>
    <row r="536" spans="1:14" x14ac:dyDescent="0.25">
      <c r="A536" s="5">
        <v>525</v>
      </c>
      <c r="B536" s="5" t="s">
        <v>602</v>
      </c>
      <c r="C536" s="6" t="s">
        <v>642</v>
      </c>
      <c r="D536" s="6"/>
      <c r="E536" s="5" t="s">
        <v>4</v>
      </c>
      <c r="F536" s="5"/>
      <c r="G536" s="5" t="s">
        <v>5</v>
      </c>
      <c r="H536" s="5" t="s">
        <v>124</v>
      </c>
      <c r="I536" s="11" t="s">
        <v>172</v>
      </c>
      <c r="J536" s="30">
        <v>1</v>
      </c>
      <c r="K536" s="17">
        <v>1</v>
      </c>
      <c r="L536" s="17"/>
      <c r="M536" s="13">
        <v>285000</v>
      </c>
      <c r="N536" s="9">
        <f t="shared" si="8"/>
        <v>0</v>
      </c>
    </row>
    <row r="537" spans="1:14" x14ac:dyDescent="0.25">
      <c r="A537" s="5">
        <v>526</v>
      </c>
      <c r="B537" s="5" t="s">
        <v>602</v>
      </c>
      <c r="C537" s="6" t="s">
        <v>643</v>
      </c>
      <c r="D537" s="6"/>
      <c r="E537" s="5" t="s">
        <v>4</v>
      </c>
      <c r="F537" s="5" t="s">
        <v>4</v>
      </c>
      <c r="G537" s="5" t="s">
        <v>5</v>
      </c>
      <c r="H537" s="5" t="s">
        <v>611</v>
      </c>
      <c r="I537" s="11" t="s">
        <v>172</v>
      </c>
      <c r="J537" s="30">
        <v>2</v>
      </c>
      <c r="K537" s="17">
        <v>1</v>
      </c>
      <c r="L537" s="17"/>
      <c r="M537" s="13">
        <v>196000</v>
      </c>
      <c r="N537" s="9">
        <f t="shared" si="8"/>
        <v>0</v>
      </c>
    </row>
    <row r="538" spans="1:14" x14ac:dyDescent="0.25">
      <c r="A538" s="5">
        <v>527</v>
      </c>
      <c r="B538" s="5" t="s">
        <v>602</v>
      </c>
      <c r="C538" s="6" t="s">
        <v>644</v>
      </c>
      <c r="D538" s="6"/>
      <c r="E538" s="5" t="s">
        <v>4</v>
      </c>
      <c r="F538" s="5" t="s">
        <v>4</v>
      </c>
      <c r="G538" s="5" t="s">
        <v>5</v>
      </c>
      <c r="H538" s="5" t="s">
        <v>604</v>
      </c>
      <c r="I538" s="11" t="s">
        <v>172</v>
      </c>
      <c r="J538" s="30">
        <v>4</v>
      </c>
      <c r="K538" s="17">
        <v>1</v>
      </c>
      <c r="L538" s="17"/>
      <c r="M538" s="13">
        <v>553000</v>
      </c>
      <c r="N538" s="9">
        <f t="shared" si="8"/>
        <v>0</v>
      </c>
    </row>
    <row r="539" spans="1:14" ht="37.5" x14ac:dyDescent="0.25">
      <c r="A539" s="5">
        <v>528</v>
      </c>
      <c r="B539" s="5" t="s">
        <v>602</v>
      </c>
      <c r="C539" s="6" t="s">
        <v>645</v>
      </c>
      <c r="D539" s="6"/>
      <c r="E539" s="5" t="s">
        <v>4</v>
      </c>
      <c r="F539" s="5" t="s">
        <v>4</v>
      </c>
      <c r="G539" s="5" t="s">
        <v>5</v>
      </c>
      <c r="H539" s="5" t="s">
        <v>604</v>
      </c>
      <c r="I539" s="11" t="s">
        <v>618</v>
      </c>
      <c r="J539" s="30">
        <v>4</v>
      </c>
      <c r="K539" s="17">
        <v>1</v>
      </c>
      <c r="L539" s="17"/>
      <c r="M539" s="13">
        <v>641000</v>
      </c>
      <c r="N539" s="9">
        <f t="shared" si="8"/>
        <v>0</v>
      </c>
    </row>
    <row r="540" spans="1:14" ht="37.5" x14ac:dyDescent="0.25">
      <c r="A540" s="5">
        <v>529</v>
      </c>
      <c r="B540" s="5" t="s">
        <v>602</v>
      </c>
      <c r="C540" s="6" t="s">
        <v>646</v>
      </c>
      <c r="D540" s="6"/>
      <c r="E540" s="5" t="s">
        <v>4</v>
      </c>
      <c r="F540" s="5" t="s">
        <v>4</v>
      </c>
      <c r="G540" s="5" t="s">
        <v>5</v>
      </c>
      <c r="H540" s="5" t="s">
        <v>604</v>
      </c>
      <c r="I540" s="11" t="s">
        <v>618</v>
      </c>
      <c r="J540" s="30">
        <v>4</v>
      </c>
      <c r="K540" s="17">
        <v>1</v>
      </c>
      <c r="L540" s="17"/>
      <c r="M540" s="13">
        <v>129000</v>
      </c>
      <c r="N540" s="9">
        <f t="shared" si="8"/>
        <v>0</v>
      </c>
    </row>
    <row r="541" spans="1:14" ht="37.5" x14ac:dyDescent="0.25">
      <c r="A541" s="5">
        <v>530</v>
      </c>
      <c r="B541" s="5" t="s">
        <v>602</v>
      </c>
      <c r="C541" s="6" t="s">
        <v>647</v>
      </c>
      <c r="D541" s="6"/>
      <c r="E541" s="5" t="s">
        <v>4</v>
      </c>
      <c r="F541" s="5" t="s">
        <v>4</v>
      </c>
      <c r="G541" s="5" t="s">
        <v>5</v>
      </c>
      <c r="H541" s="5" t="s">
        <v>604</v>
      </c>
      <c r="I541" s="11" t="s">
        <v>648</v>
      </c>
      <c r="J541" s="30">
        <v>4</v>
      </c>
      <c r="K541" s="17">
        <v>1</v>
      </c>
      <c r="L541" s="17"/>
      <c r="M541" s="13">
        <v>374000</v>
      </c>
      <c r="N541" s="9">
        <f t="shared" si="8"/>
        <v>0</v>
      </c>
    </row>
    <row r="542" spans="1:14" x14ac:dyDescent="0.25">
      <c r="A542" s="5">
        <v>531</v>
      </c>
      <c r="B542" s="5" t="s">
        <v>602</v>
      </c>
      <c r="C542" s="6" t="s">
        <v>649</v>
      </c>
      <c r="D542" s="6"/>
      <c r="E542" s="5" t="s">
        <v>4</v>
      </c>
      <c r="F542" s="5" t="s">
        <v>4</v>
      </c>
      <c r="G542" s="5" t="s">
        <v>9</v>
      </c>
      <c r="H542" s="5" t="s">
        <v>604</v>
      </c>
      <c r="I542" s="11" t="s">
        <v>171</v>
      </c>
      <c r="J542" s="30">
        <v>4</v>
      </c>
      <c r="K542" s="17">
        <v>1</v>
      </c>
      <c r="L542" s="17"/>
      <c r="M542" s="13">
        <v>82000</v>
      </c>
      <c r="N542" s="9">
        <f t="shared" si="8"/>
        <v>0</v>
      </c>
    </row>
    <row r="543" spans="1:14" x14ac:dyDescent="0.25">
      <c r="A543" s="5">
        <v>532</v>
      </c>
      <c r="B543" s="5" t="s">
        <v>602</v>
      </c>
      <c r="C543" s="6" t="s">
        <v>650</v>
      </c>
      <c r="D543" s="6"/>
      <c r="E543" s="5" t="s">
        <v>4</v>
      </c>
      <c r="F543" s="5" t="s">
        <v>4</v>
      </c>
      <c r="G543" s="5" t="s">
        <v>9</v>
      </c>
      <c r="H543" s="5" t="s">
        <v>604</v>
      </c>
      <c r="I543" s="11" t="s">
        <v>171</v>
      </c>
      <c r="J543" s="30">
        <v>4</v>
      </c>
      <c r="K543" s="17">
        <v>1</v>
      </c>
      <c r="L543" s="17"/>
      <c r="M543" s="13">
        <v>115000</v>
      </c>
      <c r="N543" s="9">
        <f t="shared" si="8"/>
        <v>0</v>
      </c>
    </row>
    <row r="544" spans="1:14" x14ac:dyDescent="0.25">
      <c r="A544" s="5">
        <v>533</v>
      </c>
      <c r="B544" s="5" t="s">
        <v>602</v>
      </c>
      <c r="C544" s="6" t="s">
        <v>651</v>
      </c>
      <c r="D544" s="6"/>
      <c r="E544" s="5" t="s">
        <v>4</v>
      </c>
      <c r="F544" s="5" t="s">
        <v>4</v>
      </c>
      <c r="G544" s="5" t="s">
        <v>9</v>
      </c>
      <c r="H544" s="5" t="s">
        <v>611</v>
      </c>
      <c r="I544" s="11" t="s">
        <v>171</v>
      </c>
      <c r="J544" s="30">
        <v>2</v>
      </c>
      <c r="K544" s="17">
        <v>1</v>
      </c>
      <c r="L544" s="17"/>
      <c r="M544" s="13">
        <v>631000</v>
      </c>
      <c r="N544" s="9">
        <f t="shared" si="8"/>
        <v>0</v>
      </c>
    </row>
    <row r="545" spans="1:14" x14ac:dyDescent="0.25">
      <c r="A545" s="5">
        <v>534</v>
      </c>
      <c r="B545" s="5" t="s">
        <v>602</v>
      </c>
      <c r="C545" s="6" t="s">
        <v>652</v>
      </c>
      <c r="D545" s="6"/>
      <c r="E545" s="5" t="s">
        <v>4</v>
      </c>
      <c r="F545" s="5"/>
      <c r="G545" s="5" t="s">
        <v>5</v>
      </c>
      <c r="H545" s="5" t="s">
        <v>611</v>
      </c>
      <c r="I545" s="11" t="s">
        <v>172</v>
      </c>
      <c r="J545" s="30">
        <v>2</v>
      </c>
      <c r="K545" s="17">
        <v>1</v>
      </c>
      <c r="L545" s="17"/>
      <c r="M545" s="13">
        <v>285000</v>
      </c>
      <c r="N545" s="9">
        <f t="shared" si="8"/>
        <v>0</v>
      </c>
    </row>
    <row r="546" spans="1:14" x14ac:dyDescent="0.25">
      <c r="A546" s="5">
        <v>535</v>
      </c>
      <c r="B546" s="5" t="s">
        <v>602</v>
      </c>
      <c r="C546" s="6" t="s">
        <v>653</v>
      </c>
      <c r="D546" s="6"/>
      <c r="E546" s="5"/>
      <c r="F546" s="5" t="s">
        <v>4</v>
      </c>
      <c r="G546" s="5" t="s">
        <v>5</v>
      </c>
      <c r="H546" s="5" t="s">
        <v>604</v>
      </c>
      <c r="I546" s="11" t="s">
        <v>172</v>
      </c>
      <c r="J546" s="30">
        <v>4</v>
      </c>
      <c r="K546" s="17">
        <v>1</v>
      </c>
      <c r="L546" s="17"/>
      <c r="M546" s="13"/>
      <c r="N546" s="9">
        <f t="shared" si="8"/>
        <v>0</v>
      </c>
    </row>
    <row r="547" spans="1:14" x14ac:dyDescent="0.25">
      <c r="A547" s="5">
        <v>536</v>
      </c>
      <c r="B547" s="5" t="s">
        <v>602</v>
      </c>
      <c r="C547" s="6" t="s">
        <v>654</v>
      </c>
      <c r="D547" s="6"/>
      <c r="E547" s="5" t="s">
        <v>4</v>
      </c>
      <c r="F547" s="5" t="s">
        <v>4</v>
      </c>
      <c r="G547" s="5" t="s">
        <v>5</v>
      </c>
      <c r="H547" s="5" t="s">
        <v>604</v>
      </c>
      <c r="I547" s="11" t="s">
        <v>172</v>
      </c>
      <c r="J547" s="30">
        <v>4</v>
      </c>
      <c r="K547" s="17">
        <v>1</v>
      </c>
      <c r="L547" s="17"/>
      <c r="M547" s="13">
        <v>124000</v>
      </c>
      <c r="N547" s="9">
        <f t="shared" si="8"/>
        <v>0</v>
      </c>
    </row>
    <row r="548" spans="1:14" x14ac:dyDescent="0.25">
      <c r="A548" s="5">
        <v>537</v>
      </c>
      <c r="B548" s="5" t="s">
        <v>602</v>
      </c>
      <c r="C548" s="6" t="s">
        <v>617</v>
      </c>
      <c r="D548" s="6"/>
      <c r="E548" s="5" t="s">
        <v>4</v>
      </c>
      <c r="F548" s="5" t="s">
        <v>4</v>
      </c>
      <c r="G548" s="5" t="s">
        <v>655</v>
      </c>
      <c r="H548" s="5" t="s">
        <v>656</v>
      </c>
      <c r="I548" s="11" t="s">
        <v>137</v>
      </c>
      <c r="J548" s="30">
        <v>1</v>
      </c>
      <c r="K548" s="17">
        <v>1</v>
      </c>
      <c r="L548" s="17"/>
      <c r="M548" s="13">
        <v>170000</v>
      </c>
      <c r="N548" s="9">
        <f t="shared" si="8"/>
        <v>0</v>
      </c>
    </row>
    <row r="549" spans="1:14" x14ac:dyDescent="0.25">
      <c r="A549" s="5">
        <v>538</v>
      </c>
      <c r="B549" s="5" t="s">
        <v>602</v>
      </c>
      <c r="C549" s="6" t="s">
        <v>657</v>
      </c>
      <c r="D549" s="6"/>
      <c r="E549" s="5" t="s">
        <v>4</v>
      </c>
      <c r="F549" s="5" t="s">
        <v>4</v>
      </c>
      <c r="G549" s="5" t="s">
        <v>655</v>
      </c>
      <c r="H549" s="5" t="s">
        <v>656</v>
      </c>
      <c r="I549" s="11" t="s">
        <v>137</v>
      </c>
      <c r="J549" s="30">
        <v>1</v>
      </c>
      <c r="K549" s="17">
        <v>1</v>
      </c>
      <c r="L549" s="17"/>
      <c r="M549" s="13">
        <v>170000</v>
      </c>
      <c r="N549" s="9">
        <f t="shared" si="8"/>
        <v>0</v>
      </c>
    </row>
    <row r="550" spans="1:14" x14ac:dyDescent="0.25">
      <c r="A550" s="5">
        <v>539</v>
      </c>
      <c r="B550" s="5" t="s">
        <v>602</v>
      </c>
      <c r="C550" s="6" t="s">
        <v>658</v>
      </c>
      <c r="D550" s="6"/>
      <c r="E550" s="5" t="s">
        <v>4</v>
      </c>
      <c r="F550" s="5" t="s">
        <v>4</v>
      </c>
      <c r="G550" s="5" t="s">
        <v>655</v>
      </c>
      <c r="H550" s="5" t="s">
        <v>656</v>
      </c>
      <c r="I550" s="11" t="s">
        <v>137</v>
      </c>
      <c r="J550" s="30">
        <v>1</v>
      </c>
      <c r="K550" s="17">
        <v>1</v>
      </c>
      <c r="L550" s="17"/>
      <c r="M550" s="13">
        <v>170000</v>
      </c>
      <c r="N550" s="9">
        <f t="shared" si="8"/>
        <v>0</v>
      </c>
    </row>
    <row r="551" spans="1:14" x14ac:dyDescent="0.25">
      <c r="A551" s="5">
        <v>540</v>
      </c>
      <c r="B551" s="5" t="s">
        <v>602</v>
      </c>
      <c r="C551" s="6" t="s">
        <v>659</v>
      </c>
      <c r="D551" s="6"/>
      <c r="E551" s="5" t="s">
        <v>4</v>
      </c>
      <c r="F551" s="5" t="s">
        <v>4</v>
      </c>
      <c r="G551" s="5" t="s">
        <v>655</v>
      </c>
      <c r="H551" s="5" t="s">
        <v>656</v>
      </c>
      <c r="I551" s="11" t="s">
        <v>137</v>
      </c>
      <c r="J551" s="30">
        <v>1</v>
      </c>
      <c r="K551" s="17">
        <v>1</v>
      </c>
      <c r="L551" s="17"/>
      <c r="M551" s="13">
        <v>170000</v>
      </c>
      <c r="N551" s="9">
        <f t="shared" si="8"/>
        <v>0</v>
      </c>
    </row>
    <row r="552" spans="1:14" x14ac:dyDescent="0.25">
      <c r="A552" s="5">
        <v>541</v>
      </c>
      <c r="B552" s="5" t="s">
        <v>602</v>
      </c>
      <c r="C552" s="6" t="s">
        <v>660</v>
      </c>
      <c r="D552" s="6"/>
      <c r="E552" s="5" t="s">
        <v>4</v>
      </c>
      <c r="F552" s="5" t="s">
        <v>4</v>
      </c>
      <c r="G552" s="5" t="s">
        <v>655</v>
      </c>
      <c r="H552" s="5" t="s">
        <v>656</v>
      </c>
      <c r="I552" s="11" t="s">
        <v>137</v>
      </c>
      <c r="J552" s="30">
        <v>1</v>
      </c>
      <c r="K552" s="17">
        <v>1</v>
      </c>
      <c r="L552" s="17"/>
      <c r="M552" s="13">
        <v>170000</v>
      </c>
      <c r="N552" s="9">
        <f t="shared" si="8"/>
        <v>0</v>
      </c>
    </row>
    <row r="553" spans="1:14" x14ac:dyDescent="0.25">
      <c r="A553" s="5">
        <v>542</v>
      </c>
      <c r="B553" s="5" t="s">
        <v>602</v>
      </c>
      <c r="C553" s="6" t="s">
        <v>661</v>
      </c>
      <c r="D553" s="6"/>
      <c r="E553" s="5" t="s">
        <v>4</v>
      </c>
      <c r="F553" s="5" t="s">
        <v>4</v>
      </c>
      <c r="G553" s="5" t="s">
        <v>655</v>
      </c>
      <c r="H553" s="5" t="s">
        <v>656</v>
      </c>
      <c r="I553" s="11" t="s">
        <v>172</v>
      </c>
      <c r="J553" s="30">
        <v>1</v>
      </c>
      <c r="K553" s="17">
        <v>1</v>
      </c>
      <c r="L553" s="17"/>
      <c r="M553" s="13">
        <v>180000</v>
      </c>
      <c r="N553" s="9">
        <f t="shared" si="8"/>
        <v>0</v>
      </c>
    </row>
    <row r="554" spans="1:14" x14ac:dyDescent="0.25">
      <c r="A554" s="5">
        <v>543</v>
      </c>
      <c r="B554" s="5" t="s">
        <v>602</v>
      </c>
      <c r="C554" s="6" t="s">
        <v>670</v>
      </c>
      <c r="D554" s="6"/>
      <c r="E554" s="5" t="s">
        <v>4</v>
      </c>
      <c r="F554" s="5" t="s">
        <v>4</v>
      </c>
      <c r="G554" s="5" t="s">
        <v>5</v>
      </c>
      <c r="H554" s="5" t="s">
        <v>604</v>
      </c>
      <c r="I554" s="11"/>
      <c r="J554" s="30">
        <v>4</v>
      </c>
      <c r="K554" s="17">
        <v>1</v>
      </c>
      <c r="L554" s="17">
        <v>1</v>
      </c>
      <c r="M554" s="13"/>
      <c r="N554" s="9">
        <f t="shared" si="8"/>
        <v>0</v>
      </c>
    </row>
    <row r="555" spans="1:14" ht="37.5" x14ac:dyDescent="0.25">
      <c r="A555" s="5">
        <v>544</v>
      </c>
      <c r="B555" s="5" t="s">
        <v>602</v>
      </c>
      <c r="C555" s="6" t="s">
        <v>672</v>
      </c>
      <c r="D555" s="6"/>
      <c r="E555" s="5" t="s">
        <v>4</v>
      </c>
      <c r="F555" s="5" t="s">
        <v>4</v>
      </c>
      <c r="G555" s="5" t="s">
        <v>5</v>
      </c>
      <c r="H555" s="5" t="s">
        <v>604</v>
      </c>
      <c r="I555" s="11" t="s">
        <v>648</v>
      </c>
      <c r="J555" s="30">
        <v>4</v>
      </c>
      <c r="K555" s="17">
        <v>1</v>
      </c>
      <c r="L555" s="17"/>
      <c r="M555" s="13">
        <v>477000</v>
      </c>
      <c r="N555" s="9">
        <f t="shared" si="8"/>
        <v>0</v>
      </c>
    </row>
    <row r="556" spans="1:14" ht="37.5" x14ac:dyDescent="0.25">
      <c r="A556" s="5">
        <v>545</v>
      </c>
      <c r="B556" s="5" t="s">
        <v>602</v>
      </c>
      <c r="C556" s="6" t="s">
        <v>676</v>
      </c>
      <c r="D556" s="6"/>
      <c r="E556" s="5" t="s">
        <v>4</v>
      </c>
      <c r="F556" s="5"/>
      <c r="G556" s="5" t="s">
        <v>655</v>
      </c>
      <c r="H556" s="5" t="s">
        <v>656</v>
      </c>
      <c r="I556" s="11"/>
      <c r="J556" s="30">
        <v>1</v>
      </c>
      <c r="K556" s="17">
        <v>1</v>
      </c>
      <c r="L556" s="17"/>
      <c r="M556" s="13">
        <v>180000</v>
      </c>
      <c r="N556" s="9">
        <f t="shared" si="8"/>
        <v>0</v>
      </c>
    </row>
    <row r="557" spans="1:14" ht="37.5" x14ac:dyDescent="0.25">
      <c r="A557" s="5">
        <v>546</v>
      </c>
      <c r="B557" s="5" t="s">
        <v>602</v>
      </c>
      <c r="C557" s="6" t="s">
        <v>678</v>
      </c>
      <c r="D557" s="6"/>
      <c r="E557" s="5" t="s">
        <v>4</v>
      </c>
      <c r="F557" s="5"/>
      <c r="G557" s="5" t="s">
        <v>655</v>
      </c>
      <c r="H557" s="5" t="s">
        <v>656</v>
      </c>
      <c r="I557" s="11"/>
      <c r="J557" s="30">
        <v>1</v>
      </c>
      <c r="K557" s="17">
        <v>1</v>
      </c>
      <c r="L557" s="17"/>
      <c r="M557" s="13">
        <v>180000</v>
      </c>
      <c r="N557" s="9">
        <f t="shared" si="8"/>
        <v>0</v>
      </c>
    </row>
    <row r="558" spans="1:14" ht="37.5" x14ac:dyDescent="0.25">
      <c r="A558" s="5">
        <v>547</v>
      </c>
      <c r="B558" s="5" t="s">
        <v>602</v>
      </c>
      <c r="C558" s="6" t="s">
        <v>676</v>
      </c>
      <c r="D558" s="6"/>
      <c r="E558" s="5" t="s">
        <v>4</v>
      </c>
      <c r="F558" s="5"/>
      <c r="G558" s="5" t="s">
        <v>655</v>
      </c>
      <c r="H558" s="5" t="s">
        <v>656</v>
      </c>
      <c r="I558" s="11"/>
      <c r="J558" s="30">
        <v>1</v>
      </c>
      <c r="K558" s="17">
        <v>1</v>
      </c>
      <c r="L558" s="17"/>
      <c r="M558" s="13">
        <v>180000</v>
      </c>
      <c r="N558" s="9">
        <f t="shared" si="8"/>
        <v>0</v>
      </c>
    </row>
    <row r="559" spans="1:14" x14ac:dyDescent="0.25">
      <c r="A559" s="5">
        <v>548</v>
      </c>
      <c r="B559" s="5" t="s">
        <v>602</v>
      </c>
      <c r="C559" s="6" t="s">
        <v>681</v>
      </c>
      <c r="D559" s="6"/>
      <c r="E559" s="5" t="s">
        <v>4</v>
      </c>
      <c r="F559" s="5" t="s">
        <v>4</v>
      </c>
      <c r="G559" s="5" t="s">
        <v>5</v>
      </c>
      <c r="H559" s="5" t="s">
        <v>611</v>
      </c>
      <c r="I559" s="11"/>
      <c r="J559" s="30">
        <v>2</v>
      </c>
      <c r="K559" s="17">
        <v>1</v>
      </c>
      <c r="L559" s="17">
        <v>1</v>
      </c>
      <c r="M559" s="13"/>
      <c r="N559" s="9">
        <f t="shared" si="8"/>
        <v>0</v>
      </c>
    </row>
    <row r="560" spans="1:14" x14ac:dyDescent="0.25">
      <c r="A560" s="5">
        <v>549</v>
      </c>
      <c r="B560" s="5" t="s">
        <v>602</v>
      </c>
      <c r="C560" s="6" t="s">
        <v>51</v>
      </c>
      <c r="D560" s="6"/>
      <c r="E560" s="5" t="s">
        <v>4</v>
      </c>
      <c r="F560" s="5" t="s">
        <v>4</v>
      </c>
      <c r="G560" s="5" t="s">
        <v>9</v>
      </c>
      <c r="H560" s="5" t="s">
        <v>604</v>
      </c>
      <c r="I560" s="11"/>
      <c r="J560" s="30">
        <v>4</v>
      </c>
      <c r="K560" s="17">
        <v>1</v>
      </c>
      <c r="L560" s="17">
        <v>1</v>
      </c>
      <c r="M560" s="13"/>
      <c r="N560" s="9">
        <f t="shared" si="8"/>
        <v>0</v>
      </c>
    </row>
    <row r="561" spans="1:14" x14ac:dyDescent="0.25">
      <c r="A561" s="5">
        <v>550</v>
      </c>
      <c r="B561" s="5" t="s">
        <v>602</v>
      </c>
      <c r="C561" s="6" t="s">
        <v>682</v>
      </c>
      <c r="D561" s="6"/>
      <c r="E561" s="5" t="s">
        <v>4</v>
      </c>
      <c r="F561" s="5" t="s">
        <v>4</v>
      </c>
      <c r="G561" s="5" t="s">
        <v>96</v>
      </c>
      <c r="H561" s="5" t="s">
        <v>604</v>
      </c>
      <c r="I561" s="11"/>
      <c r="J561" s="30">
        <v>4</v>
      </c>
      <c r="K561" s="17">
        <v>1</v>
      </c>
      <c r="L561" s="17">
        <v>1</v>
      </c>
      <c r="M561" s="13"/>
      <c r="N561" s="9">
        <f t="shared" si="8"/>
        <v>0</v>
      </c>
    </row>
    <row r="562" spans="1:14" x14ac:dyDescent="0.25">
      <c r="A562" s="5">
        <v>551</v>
      </c>
      <c r="B562" s="5" t="s">
        <v>602</v>
      </c>
      <c r="C562" s="6" t="s">
        <v>683</v>
      </c>
      <c r="D562" s="6"/>
      <c r="E562" s="5" t="s">
        <v>4</v>
      </c>
      <c r="F562" s="5" t="s">
        <v>4</v>
      </c>
      <c r="G562" s="5" t="s">
        <v>5</v>
      </c>
      <c r="H562" s="5" t="s">
        <v>604</v>
      </c>
      <c r="I562" s="11"/>
      <c r="J562" s="30">
        <v>4</v>
      </c>
      <c r="K562" s="17">
        <v>1</v>
      </c>
      <c r="L562" s="17">
        <v>1</v>
      </c>
      <c r="M562" s="13"/>
      <c r="N562" s="9">
        <f t="shared" si="8"/>
        <v>0</v>
      </c>
    </row>
    <row r="563" spans="1:14" x14ac:dyDescent="0.25">
      <c r="A563" s="5">
        <v>552</v>
      </c>
      <c r="B563" s="5" t="s">
        <v>602</v>
      </c>
      <c r="C563" s="6" t="s">
        <v>684</v>
      </c>
      <c r="D563" s="6"/>
      <c r="E563" s="5" t="s">
        <v>4</v>
      </c>
      <c r="F563" s="5" t="s">
        <v>4</v>
      </c>
      <c r="G563" s="5" t="s">
        <v>5</v>
      </c>
      <c r="H563" s="5" t="s">
        <v>604</v>
      </c>
      <c r="I563" s="11"/>
      <c r="J563" s="30">
        <v>4</v>
      </c>
      <c r="K563" s="17">
        <v>1</v>
      </c>
      <c r="L563" s="17">
        <v>1</v>
      </c>
      <c r="M563" s="13"/>
      <c r="N563" s="9">
        <f t="shared" si="8"/>
        <v>0</v>
      </c>
    </row>
    <row r="564" spans="1:14" x14ac:dyDescent="0.25">
      <c r="A564" s="5">
        <v>553</v>
      </c>
      <c r="B564" s="5" t="s">
        <v>602</v>
      </c>
      <c r="C564" s="6" t="s">
        <v>685</v>
      </c>
      <c r="D564" s="6"/>
      <c r="E564" s="5" t="s">
        <v>4</v>
      </c>
      <c r="F564" s="5" t="s">
        <v>4</v>
      </c>
      <c r="G564" s="5" t="s">
        <v>5</v>
      </c>
      <c r="H564" s="5" t="s">
        <v>604</v>
      </c>
      <c r="I564" s="11"/>
      <c r="J564" s="30">
        <v>4</v>
      </c>
      <c r="K564" s="17">
        <v>1</v>
      </c>
      <c r="L564" s="17">
        <v>1</v>
      </c>
      <c r="M564" s="13"/>
      <c r="N564" s="9">
        <f t="shared" si="8"/>
        <v>0</v>
      </c>
    </row>
    <row r="565" spans="1:14" x14ac:dyDescent="0.25">
      <c r="A565" s="5">
        <v>554</v>
      </c>
      <c r="B565" s="5" t="s">
        <v>602</v>
      </c>
      <c r="C565" s="6" t="s">
        <v>686</v>
      </c>
      <c r="D565" s="6"/>
      <c r="E565" s="5" t="s">
        <v>4</v>
      </c>
      <c r="F565" s="5" t="s">
        <v>4</v>
      </c>
      <c r="G565" s="5" t="s">
        <v>9</v>
      </c>
      <c r="H565" s="5" t="s">
        <v>604</v>
      </c>
      <c r="I565" s="11"/>
      <c r="J565" s="30">
        <v>4</v>
      </c>
      <c r="K565" s="17">
        <v>1</v>
      </c>
      <c r="L565" s="17">
        <v>1</v>
      </c>
      <c r="M565" s="13"/>
      <c r="N565" s="9">
        <f t="shared" si="8"/>
        <v>0</v>
      </c>
    </row>
    <row r="566" spans="1:14" x14ac:dyDescent="0.25">
      <c r="A566" s="5">
        <v>555</v>
      </c>
      <c r="B566" s="5" t="s">
        <v>602</v>
      </c>
      <c r="C566" s="6" t="s">
        <v>687</v>
      </c>
      <c r="D566" s="6"/>
      <c r="E566" s="5" t="s">
        <v>4</v>
      </c>
      <c r="F566" s="5" t="s">
        <v>4</v>
      </c>
      <c r="G566" s="5" t="s">
        <v>5</v>
      </c>
      <c r="H566" s="5" t="s">
        <v>604</v>
      </c>
      <c r="I566" s="11"/>
      <c r="J566" s="30">
        <v>4</v>
      </c>
      <c r="K566" s="17">
        <v>1</v>
      </c>
      <c r="L566" s="17">
        <v>1</v>
      </c>
      <c r="M566" s="13"/>
      <c r="N566" s="9">
        <f t="shared" si="8"/>
        <v>0</v>
      </c>
    </row>
    <row r="567" spans="1:14" x14ac:dyDescent="0.25">
      <c r="A567" s="5">
        <v>556</v>
      </c>
      <c r="B567" s="5" t="s">
        <v>602</v>
      </c>
      <c r="C567" s="6" t="s">
        <v>688</v>
      </c>
      <c r="D567" s="6"/>
      <c r="E567" s="5" t="s">
        <v>4</v>
      </c>
      <c r="F567" s="5" t="s">
        <v>4</v>
      </c>
      <c r="G567" s="5" t="s">
        <v>5</v>
      </c>
      <c r="H567" s="5" t="s">
        <v>604</v>
      </c>
      <c r="I567" s="11"/>
      <c r="J567" s="30">
        <v>4</v>
      </c>
      <c r="K567" s="17">
        <v>1</v>
      </c>
      <c r="L567" s="17">
        <v>1</v>
      </c>
      <c r="M567" s="13"/>
      <c r="N567" s="9">
        <f t="shared" si="8"/>
        <v>0</v>
      </c>
    </row>
    <row r="568" spans="1:14" x14ac:dyDescent="0.25">
      <c r="A568" s="5">
        <v>557</v>
      </c>
      <c r="B568" s="5" t="s">
        <v>691</v>
      </c>
      <c r="C568" s="6" t="s">
        <v>32</v>
      </c>
      <c r="D568" s="6"/>
      <c r="E568" s="5" t="s">
        <v>4</v>
      </c>
      <c r="F568" s="5" t="s">
        <v>4</v>
      </c>
      <c r="G568" s="5" t="s">
        <v>5</v>
      </c>
      <c r="H568" s="5">
        <v>1</v>
      </c>
      <c r="I568" s="11"/>
      <c r="J568" s="30">
        <v>1</v>
      </c>
      <c r="K568" s="17">
        <v>1</v>
      </c>
      <c r="L568" s="17"/>
      <c r="M568" s="13"/>
      <c r="N568" s="9">
        <f t="shared" si="8"/>
        <v>0</v>
      </c>
    </row>
    <row r="569" spans="1:14" x14ac:dyDescent="0.25">
      <c r="A569" s="5">
        <v>558</v>
      </c>
      <c r="B569" s="5" t="s">
        <v>691</v>
      </c>
      <c r="C569" s="6" t="s">
        <v>33</v>
      </c>
      <c r="D569" s="6"/>
      <c r="E569" s="5" t="s">
        <v>4</v>
      </c>
      <c r="F569" s="5" t="s">
        <v>4</v>
      </c>
      <c r="G569" s="5" t="s">
        <v>123</v>
      </c>
      <c r="H569" s="5">
        <v>1</v>
      </c>
      <c r="I569" s="11"/>
      <c r="J569" s="30">
        <v>1</v>
      </c>
      <c r="K569" s="17">
        <v>1</v>
      </c>
      <c r="L569" s="17"/>
      <c r="M569" s="13"/>
      <c r="N569" s="9">
        <f t="shared" si="8"/>
        <v>0</v>
      </c>
    </row>
    <row r="570" spans="1:14" x14ac:dyDescent="0.25">
      <c r="A570" s="5">
        <v>559</v>
      </c>
      <c r="B570" s="5" t="s">
        <v>691</v>
      </c>
      <c r="C570" s="6" t="s">
        <v>34</v>
      </c>
      <c r="D570" s="6"/>
      <c r="E570" s="5" t="s">
        <v>4</v>
      </c>
      <c r="F570" s="5"/>
      <c r="G570" s="5" t="s">
        <v>9</v>
      </c>
      <c r="H570" s="5">
        <v>1</v>
      </c>
      <c r="I570" s="11"/>
      <c r="J570" s="30">
        <v>1</v>
      </c>
      <c r="K570" s="17">
        <v>1</v>
      </c>
      <c r="L570" s="17"/>
      <c r="M570" s="13"/>
      <c r="N570" s="9">
        <f t="shared" si="8"/>
        <v>0</v>
      </c>
    </row>
    <row r="571" spans="1:14" x14ac:dyDescent="0.25">
      <c r="A571" s="5">
        <v>560</v>
      </c>
      <c r="B571" s="5" t="s">
        <v>691</v>
      </c>
      <c r="C571" s="6" t="s">
        <v>35</v>
      </c>
      <c r="D571" s="6"/>
      <c r="E571" s="5" t="s">
        <v>4</v>
      </c>
      <c r="F571" s="5" t="s">
        <v>4</v>
      </c>
      <c r="G571" s="5" t="s">
        <v>11</v>
      </c>
      <c r="H571" s="5">
        <v>1</v>
      </c>
      <c r="I571" s="11"/>
      <c r="J571" s="30">
        <v>1</v>
      </c>
      <c r="K571" s="17">
        <v>1</v>
      </c>
      <c r="L571" s="17"/>
      <c r="M571" s="13"/>
      <c r="N571" s="9">
        <f t="shared" si="8"/>
        <v>0</v>
      </c>
    </row>
    <row r="572" spans="1:14" x14ac:dyDescent="0.25">
      <c r="A572" s="5">
        <v>561</v>
      </c>
      <c r="B572" s="5" t="s">
        <v>691</v>
      </c>
      <c r="C572" s="6" t="s">
        <v>14</v>
      </c>
      <c r="D572" s="6"/>
      <c r="E572" s="5" t="s">
        <v>4</v>
      </c>
      <c r="F572" s="5" t="s">
        <v>4</v>
      </c>
      <c r="G572" s="5" t="s">
        <v>11</v>
      </c>
      <c r="H572" s="5">
        <v>1</v>
      </c>
      <c r="I572" s="11"/>
      <c r="J572" s="30">
        <v>1</v>
      </c>
      <c r="K572" s="17">
        <v>1</v>
      </c>
      <c r="L572" s="17"/>
      <c r="M572" s="13"/>
      <c r="N572" s="9">
        <f t="shared" si="8"/>
        <v>0</v>
      </c>
    </row>
    <row r="573" spans="1:14" x14ac:dyDescent="0.25">
      <c r="A573" s="5">
        <v>562</v>
      </c>
      <c r="B573" s="5" t="s">
        <v>691</v>
      </c>
      <c r="C573" s="6" t="s">
        <v>692</v>
      </c>
      <c r="D573" s="6"/>
      <c r="E573" s="5" t="s">
        <v>4</v>
      </c>
      <c r="F573" s="5" t="s">
        <v>4</v>
      </c>
      <c r="G573" s="5"/>
      <c r="H573" s="5"/>
      <c r="I573" s="11"/>
      <c r="J573" s="30"/>
      <c r="K573" s="17">
        <v>1</v>
      </c>
      <c r="L573" s="17"/>
      <c r="M573" s="13"/>
      <c r="N573" s="9">
        <f t="shared" si="8"/>
        <v>0</v>
      </c>
    </row>
    <row r="574" spans="1:14" x14ac:dyDescent="0.25">
      <c r="A574" s="5">
        <v>563</v>
      </c>
      <c r="B574" s="5" t="s">
        <v>691</v>
      </c>
      <c r="C574" s="6" t="s">
        <v>36</v>
      </c>
      <c r="D574" s="6"/>
      <c r="E574" s="5" t="s">
        <v>4</v>
      </c>
      <c r="F574" s="5"/>
      <c r="G574" s="5" t="s">
        <v>9</v>
      </c>
      <c r="H574" s="5">
        <v>1</v>
      </c>
      <c r="I574" s="11"/>
      <c r="J574" s="30">
        <v>1</v>
      </c>
      <c r="K574" s="17">
        <v>1</v>
      </c>
      <c r="L574" s="17"/>
      <c r="M574" s="13"/>
      <c r="N574" s="9">
        <f t="shared" si="8"/>
        <v>0</v>
      </c>
    </row>
    <row r="575" spans="1:14" ht="37.5" x14ac:dyDescent="0.25">
      <c r="A575" s="5">
        <v>564</v>
      </c>
      <c r="B575" s="5" t="s">
        <v>691</v>
      </c>
      <c r="C575" s="6" t="s">
        <v>37</v>
      </c>
      <c r="D575" s="6"/>
      <c r="E575" s="5" t="s">
        <v>4</v>
      </c>
      <c r="F575" s="5" t="s">
        <v>4</v>
      </c>
      <c r="G575" s="5" t="s">
        <v>5</v>
      </c>
      <c r="H575" s="5">
        <v>1</v>
      </c>
      <c r="I575" s="11"/>
      <c r="J575" s="30">
        <v>1</v>
      </c>
      <c r="K575" s="17">
        <v>1</v>
      </c>
      <c r="L575" s="17"/>
      <c r="M575" s="13"/>
      <c r="N575" s="9">
        <f t="shared" si="8"/>
        <v>0</v>
      </c>
    </row>
    <row r="576" spans="1:14" x14ac:dyDescent="0.25">
      <c r="A576" s="5">
        <v>565</v>
      </c>
      <c r="B576" s="5" t="s">
        <v>691</v>
      </c>
      <c r="C576" s="6" t="s">
        <v>38</v>
      </c>
      <c r="D576" s="6"/>
      <c r="E576" s="5" t="s">
        <v>4</v>
      </c>
      <c r="F576" s="5" t="s">
        <v>4</v>
      </c>
      <c r="G576" s="5" t="s">
        <v>9</v>
      </c>
      <c r="H576" s="5">
        <v>1</v>
      </c>
      <c r="I576" s="11"/>
      <c r="J576" s="30">
        <v>1</v>
      </c>
      <c r="K576" s="17">
        <v>1</v>
      </c>
      <c r="L576" s="17"/>
      <c r="M576" s="13"/>
      <c r="N576" s="9">
        <f t="shared" si="8"/>
        <v>0</v>
      </c>
    </row>
    <row r="577" spans="1:14" x14ac:dyDescent="0.25">
      <c r="A577" s="5">
        <v>566</v>
      </c>
      <c r="B577" s="5" t="s">
        <v>691</v>
      </c>
      <c r="C577" s="6" t="s">
        <v>39</v>
      </c>
      <c r="D577" s="6"/>
      <c r="E577" s="5" t="s">
        <v>4</v>
      </c>
      <c r="F577" s="5"/>
      <c r="G577" s="5" t="s">
        <v>5</v>
      </c>
      <c r="H577" s="5">
        <v>1</v>
      </c>
      <c r="I577" s="11"/>
      <c r="J577" s="30">
        <v>1</v>
      </c>
      <c r="K577" s="17">
        <v>1</v>
      </c>
      <c r="L577" s="17"/>
      <c r="M577" s="13"/>
      <c r="N577" s="9">
        <f t="shared" si="8"/>
        <v>0</v>
      </c>
    </row>
    <row r="578" spans="1:14" ht="37.5" x14ac:dyDescent="0.25">
      <c r="A578" s="5">
        <v>567</v>
      </c>
      <c r="B578" s="5" t="s">
        <v>691</v>
      </c>
      <c r="C578" s="6" t="s">
        <v>40</v>
      </c>
      <c r="D578" s="6"/>
      <c r="E578" s="5" t="s">
        <v>4</v>
      </c>
      <c r="F578" s="5" t="s">
        <v>4</v>
      </c>
      <c r="G578" s="5" t="s">
        <v>5</v>
      </c>
      <c r="H578" s="5">
        <v>1</v>
      </c>
      <c r="I578" s="11" t="s">
        <v>693</v>
      </c>
      <c r="J578" s="30">
        <v>1</v>
      </c>
      <c r="K578" s="17">
        <v>1</v>
      </c>
      <c r="L578" s="17"/>
      <c r="M578" s="13"/>
      <c r="N578" s="9">
        <f t="shared" si="8"/>
        <v>0</v>
      </c>
    </row>
    <row r="579" spans="1:14" ht="37.5" x14ac:dyDescent="0.25">
      <c r="A579" s="5">
        <v>568</v>
      </c>
      <c r="B579" s="5" t="s">
        <v>691</v>
      </c>
      <c r="C579" s="6" t="s">
        <v>41</v>
      </c>
      <c r="D579" s="6"/>
      <c r="E579" s="5" t="s">
        <v>4</v>
      </c>
      <c r="F579" s="5" t="s">
        <v>4</v>
      </c>
      <c r="G579" s="5" t="s">
        <v>5</v>
      </c>
      <c r="H579" s="5">
        <v>1</v>
      </c>
      <c r="I579" s="11" t="s">
        <v>693</v>
      </c>
      <c r="J579" s="30">
        <v>1</v>
      </c>
      <c r="K579" s="17">
        <v>1</v>
      </c>
      <c r="L579" s="17"/>
      <c r="M579" s="13"/>
      <c r="N579" s="9">
        <f t="shared" si="8"/>
        <v>0</v>
      </c>
    </row>
    <row r="580" spans="1:14" ht="37.5" x14ac:dyDescent="0.25">
      <c r="A580" s="5">
        <v>569</v>
      </c>
      <c r="B580" s="5" t="s">
        <v>691</v>
      </c>
      <c r="C580" s="6" t="s">
        <v>42</v>
      </c>
      <c r="D580" s="6"/>
      <c r="E580" s="5" t="s">
        <v>4</v>
      </c>
      <c r="F580" s="5" t="s">
        <v>4</v>
      </c>
      <c r="G580" s="5" t="s">
        <v>5</v>
      </c>
      <c r="H580" s="5">
        <v>1</v>
      </c>
      <c r="I580" s="11" t="s">
        <v>693</v>
      </c>
      <c r="J580" s="30">
        <v>1</v>
      </c>
      <c r="K580" s="17">
        <v>1</v>
      </c>
      <c r="L580" s="17"/>
      <c r="M580" s="13"/>
      <c r="N580" s="9">
        <f t="shared" si="8"/>
        <v>0</v>
      </c>
    </row>
    <row r="581" spans="1:14" ht="37.5" x14ac:dyDescent="0.25">
      <c r="A581" s="5">
        <v>570</v>
      </c>
      <c r="B581" s="5" t="s">
        <v>691</v>
      </c>
      <c r="C581" s="6" t="s">
        <v>43</v>
      </c>
      <c r="D581" s="6"/>
      <c r="E581" s="5" t="s">
        <v>4</v>
      </c>
      <c r="F581" s="5" t="s">
        <v>4</v>
      </c>
      <c r="G581" s="5" t="s">
        <v>5</v>
      </c>
      <c r="H581" s="5">
        <v>1</v>
      </c>
      <c r="I581" s="11" t="s">
        <v>693</v>
      </c>
      <c r="J581" s="30">
        <v>1</v>
      </c>
      <c r="K581" s="17">
        <v>1</v>
      </c>
      <c r="L581" s="17"/>
      <c r="M581" s="13"/>
      <c r="N581" s="9">
        <f t="shared" si="8"/>
        <v>0</v>
      </c>
    </row>
    <row r="582" spans="1:14" ht="37.5" x14ac:dyDescent="0.25">
      <c r="A582" s="5">
        <v>571</v>
      </c>
      <c r="B582" s="5" t="s">
        <v>691</v>
      </c>
      <c r="C582" s="6" t="s">
        <v>44</v>
      </c>
      <c r="D582" s="6"/>
      <c r="E582" s="5" t="s">
        <v>4</v>
      </c>
      <c r="F582" s="5" t="s">
        <v>4</v>
      </c>
      <c r="G582" s="5" t="s">
        <v>5</v>
      </c>
      <c r="H582" s="5">
        <v>1</v>
      </c>
      <c r="I582" s="11" t="s">
        <v>693</v>
      </c>
      <c r="J582" s="30">
        <v>1</v>
      </c>
      <c r="K582" s="17">
        <v>1</v>
      </c>
      <c r="L582" s="17"/>
      <c r="M582" s="13"/>
      <c r="N582" s="9">
        <f t="shared" si="8"/>
        <v>0</v>
      </c>
    </row>
    <row r="583" spans="1:14" ht="37.5" x14ac:dyDescent="0.25">
      <c r="A583" s="5">
        <v>572</v>
      </c>
      <c r="B583" s="5" t="s">
        <v>691</v>
      </c>
      <c r="C583" s="6" t="s">
        <v>694</v>
      </c>
      <c r="D583" s="6"/>
      <c r="E583" s="5" t="s">
        <v>4</v>
      </c>
      <c r="F583" s="5" t="s">
        <v>4</v>
      </c>
      <c r="G583" s="5" t="s">
        <v>5</v>
      </c>
      <c r="H583" s="5">
        <v>1</v>
      </c>
      <c r="I583" s="11" t="s">
        <v>695</v>
      </c>
      <c r="J583" s="30">
        <v>1</v>
      </c>
      <c r="K583" s="17">
        <v>1</v>
      </c>
      <c r="L583" s="17"/>
      <c r="M583" s="13"/>
      <c r="N583" s="9">
        <f t="shared" si="8"/>
        <v>0</v>
      </c>
    </row>
    <row r="584" spans="1:14" x14ac:dyDescent="0.25">
      <c r="A584" s="5">
        <v>573</v>
      </c>
      <c r="B584" s="5" t="s">
        <v>691</v>
      </c>
      <c r="C584" s="6" t="s">
        <v>696</v>
      </c>
      <c r="D584" s="6"/>
      <c r="E584" s="5" t="s">
        <v>4</v>
      </c>
      <c r="F584" s="5" t="s">
        <v>4</v>
      </c>
      <c r="G584" s="5" t="s">
        <v>5</v>
      </c>
      <c r="H584" s="5">
        <v>1</v>
      </c>
      <c r="I584" s="11" t="s">
        <v>172</v>
      </c>
      <c r="J584" s="30">
        <v>1</v>
      </c>
      <c r="K584" s="17">
        <v>1</v>
      </c>
      <c r="L584" s="17"/>
      <c r="M584" s="13"/>
      <c r="N584" s="9">
        <f t="shared" si="8"/>
        <v>0</v>
      </c>
    </row>
    <row r="585" spans="1:14" x14ac:dyDescent="0.25">
      <c r="A585" s="5">
        <v>574</v>
      </c>
      <c r="B585" s="5" t="s">
        <v>691</v>
      </c>
      <c r="C585" s="6" t="s">
        <v>697</v>
      </c>
      <c r="D585" s="6"/>
      <c r="E585" s="5" t="s">
        <v>4</v>
      </c>
      <c r="F585" s="5" t="s">
        <v>4</v>
      </c>
      <c r="G585" s="5" t="s">
        <v>5</v>
      </c>
      <c r="H585" s="5">
        <v>1</v>
      </c>
      <c r="I585" s="11" t="s">
        <v>173</v>
      </c>
      <c r="J585" s="30">
        <v>1</v>
      </c>
      <c r="K585" s="17">
        <v>1</v>
      </c>
      <c r="L585" s="17"/>
      <c r="M585" s="13"/>
      <c r="N585" s="9">
        <f t="shared" si="8"/>
        <v>0</v>
      </c>
    </row>
    <row r="586" spans="1:14" x14ac:dyDescent="0.25">
      <c r="A586" s="5">
        <v>575</v>
      </c>
      <c r="B586" s="5" t="s">
        <v>691</v>
      </c>
      <c r="C586" s="6" t="s">
        <v>698</v>
      </c>
      <c r="D586" s="6"/>
      <c r="E586" s="5" t="s">
        <v>4</v>
      </c>
      <c r="F586" s="5" t="s">
        <v>4</v>
      </c>
      <c r="G586" s="5" t="s">
        <v>5</v>
      </c>
      <c r="H586" s="5">
        <v>1</v>
      </c>
      <c r="I586" s="11" t="s">
        <v>173</v>
      </c>
      <c r="J586" s="30">
        <v>1</v>
      </c>
      <c r="K586" s="17">
        <v>1</v>
      </c>
      <c r="L586" s="17"/>
      <c r="M586" s="13"/>
      <c r="N586" s="9">
        <f t="shared" si="8"/>
        <v>0</v>
      </c>
    </row>
    <row r="587" spans="1:14" ht="37.5" x14ac:dyDescent="0.25">
      <c r="A587" s="5">
        <v>576</v>
      </c>
      <c r="B587" s="5" t="s">
        <v>691</v>
      </c>
      <c r="C587" s="6" t="s">
        <v>46</v>
      </c>
      <c r="D587" s="6"/>
      <c r="E587" s="5" t="s">
        <v>4</v>
      </c>
      <c r="F587" s="5" t="s">
        <v>4</v>
      </c>
      <c r="G587" s="5" t="s">
        <v>5</v>
      </c>
      <c r="H587" s="5">
        <v>1</v>
      </c>
      <c r="I587" s="11" t="s">
        <v>699</v>
      </c>
      <c r="J587" s="30">
        <v>1</v>
      </c>
      <c r="K587" s="17">
        <v>1</v>
      </c>
      <c r="L587" s="17"/>
      <c r="M587" s="13"/>
      <c r="N587" s="9">
        <f t="shared" si="8"/>
        <v>0</v>
      </c>
    </row>
    <row r="588" spans="1:14" ht="37.5" x14ac:dyDescent="0.25">
      <c r="A588" s="5">
        <v>577</v>
      </c>
      <c r="B588" s="5" t="s">
        <v>691</v>
      </c>
      <c r="C588" s="6" t="s">
        <v>45</v>
      </c>
      <c r="D588" s="6"/>
      <c r="E588" s="5" t="s">
        <v>4</v>
      </c>
      <c r="F588" s="5" t="s">
        <v>4</v>
      </c>
      <c r="G588" s="5" t="s">
        <v>5</v>
      </c>
      <c r="H588" s="5">
        <v>1</v>
      </c>
      <c r="I588" s="11" t="s">
        <v>700</v>
      </c>
      <c r="J588" s="30">
        <v>1</v>
      </c>
      <c r="K588" s="17">
        <v>1</v>
      </c>
      <c r="L588" s="17"/>
      <c r="M588" s="13"/>
      <c r="N588" s="9">
        <f t="shared" ref="N588:N651" si="9">L588*M588</f>
        <v>0</v>
      </c>
    </row>
    <row r="589" spans="1:14" x14ac:dyDescent="0.25">
      <c r="A589" s="5">
        <v>578</v>
      </c>
      <c r="B589" s="5" t="s">
        <v>691</v>
      </c>
      <c r="C589" s="6" t="s">
        <v>701</v>
      </c>
      <c r="D589" s="6"/>
      <c r="E589" s="5" t="s">
        <v>4</v>
      </c>
      <c r="F589" s="5" t="s">
        <v>4</v>
      </c>
      <c r="G589" s="5" t="s">
        <v>5</v>
      </c>
      <c r="H589" s="5">
        <v>1</v>
      </c>
      <c r="I589" s="11" t="s">
        <v>137</v>
      </c>
      <c r="J589" s="30">
        <v>1</v>
      </c>
      <c r="K589" s="17">
        <v>1</v>
      </c>
      <c r="L589" s="17"/>
      <c r="M589" s="13"/>
      <c r="N589" s="9">
        <f t="shared" si="9"/>
        <v>0</v>
      </c>
    </row>
    <row r="590" spans="1:14" x14ac:dyDescent="0.25">
      <c r="A590" s="5">
        <v>579</v>
      </c>
      <c r="B590" s="5" t="s">
        <v>691</v>
      </c>
      <c r="C590" s="6" t="s">
        <v>702</v>
      </c>
      <c r="D590" s="6"/>
      <c r="E590" s="5" t="s">
        <v>4</v>
      </c>
      <c r="F590" s="5" t="s">
        <v>4</v>
      </c>
      <c r="G590" s="5" t="s">
        <v>11</v>
      </c>
      <c r="H590" s="5">
        <v>1</v>
      </c>
      <c r="I590" s="11" t="s">
        <v>137</v>
      </c>
      <c r="J590" s="30">
        <v>1</v>
      </c>
      <c r="K590" s="17">
        <v>1</v>
      </c>
      <c r="L590" s="17"/>
      <c r="M590" s="13"/>
      <c r="N590" s="9">
        <f t="shared" si="9"/>
        <v>0</v>
      </c>
    </row>
    <row r="591" spans="1:14" x14ac:dyDescent="0.25">
      <c r="A591" s="5">
        <v>580</v>
      </c>
      <c r="B591" s="5" t="s">
        <v>691</v>
      </c>
      <c r="C591" s="6" t="s">
        <v>703</v>
      </c>
      <c r="D591" s="6"/>
      <c r="E591" s="5" t="s">
        <v>4</v>
      </c>
      <c r="F591" s="5" t="s">
        <v>4</v>
      </c>
      <c r="G591" s="5" t="s">
        <v>11</v>
      </c>
      <c r="H591" s="5">
        <v>1</v>
      </c>
      <c r="I591" s="11" t="s">
        <v>137</v>
      </c>
      <c r="J591" s="30">
        <v>1</v>
      </c>
      <c r="K591" s="17">
        <v>1</v>
      </c>
      <c r="L591" s="17"/>
      <c r="M591" s="13"/>
      <c r="N591" s="9">
        <f t="shared" si="9"/>
        <v>0</v>
      </c>
    </row>
    <row r="592" spans="1:14" x14ac:dyDescent="0.25">
      <c r="A592" s="5">
        <v>581</v>
      </c>
      <c r="B592" s="5" t="s">
        <v>691</v>
      </c>
      <c r="C592" s="6" t="s">
        <v>704</v>
      </c>
      <c r="D592" s="6"/>
      <c r="E592" s="5" t="s">
        <v>4</v>
      </c>
      <c r="F592" s="5" t="s">
        <v>4</v>
      </c>
      <c r="G592" s="5" t="s">
        <v>705</v>
      </c>
      <c r="H592" s="5">
        <v>100</v>
      </c>
      <c r="I592" s="11" t="s">
        <v>137</v>
      </c>
      <c r="J592" s="30">
        <v>1</v>
      </c>
      <c r="K592" s="17">
        <v>1</v>
      </c>
      <c r="L592" s="17"/>
      <c r="M592" s="13"/>
      <c r="N592" s="9">
        <f t="shared" si="9"/>
        <v>0</v>
      </c>
    </row>
    <row r="593" spans="1:14" x14ac:dyDescent="0.25">
      <c r="A593" s="5">
        <v>582</v>
      </c>
      <c r="B593" s="5" t="s">
        <v>691</v>
      </c>
      <c r="C593" s="6" t="s">
        <v>706</v>
      </c>
      <c r="D593" s="6"/>
      <c r="E593" s="5" t="s">
        <v>4</v>
      </c>
      <c r="F593" s="5" t="s">
        <v>4</v>
      </c>
      <c r="G593" s="5" t="s">
        <v>9</v>
      </c>
      <c r="H593" s="5">
        <v>100</v>
      </c>
      <c r="I593" s="11" t="s">
        <v>137</v>
      </c>
      <c r="J593" s="30">
        <v>1</v>
      </c>
      <c r="K593" s="17">
        <v>1</v>
      </c>
      <c r="L593" s="17"/>
      <c r="M593" s="13"/>
      <c r="N593" s="9">
        <f t="shared" si="9"/>
        <v>0</v>
      </c>
    </row>
    <row r="594" spans="1:14" ht="37.5" x14ac:dyDescent="0.25">
      <c r="A594" s="5">
        <v>583</v>
      </c>
      <c r="B594" s="11" t="s">
        <v>707</v>
      </c>
      <c r="C594" s="6" t="s">
        <v>49</v>
      </c>
      <c r="D594" s="6" t="s">
        <v>708</v>
      </c>
      <c r="E594" s="5" t="s">
        <v>4</v>
      </c>
      <c r="F594" s="5"/>
      <c r="G594" s="5" t="s">
        <v>11</v>
      </c>
      <c r="H594" s="5" t="s">
        <v>6</v>
      </c>
      <c r="I594" s="11"/>
      <c r="J594" s="30">
        <v>2</v>
      </c>
      <c r="K594" s="17">
        <v>1</v>
      </c>
      <c r="L594" s="17"/>
      <c r="M594" s="13">
        <v>374000</v>
      </c>
      <c r="N594" s="9">
        <f t="shared" si="9"/>
        <v>0</v>
      </c>
    </row>
    <row r="595" spans="1:14" ht="37.5" x14ac:dyDescent="0.25">
      <c r="A595" s="5">
        <v>584</v>
      </c>
      <c r="B595" s="11" t="s">
        <v>707</v>
      </c>
      <c r="C595" s="6" t="s">
        <v>50</v>
      </c>
      <c r="D595" s="6" t="s">
        <v>708</v>
      </c>
      <c r="E595" s="5" t="s">
        <v>4</v>
      </c>
      <c r="F595" s="5"/>
      <c r="G595" s="5" t="s">
        <v>11</v>
      </c>
      <c r="H595" s="5" t="s">
        <v>709</v>
      </c>
      <c r="I595" s="11"/>
      <c r="J595" s="30">
        <v>6</v>
      </c>
      <c r="K595" s="17">
        <v>1</v>
      </c>
      <c r="L595" s="17"/>
      <c r="M595" s="13">
        <v>6000</v>
      </c>
      <c r="N595" s="9">
        <f t="shared" si="9"/>
        <v>0</v>
      </c>
    </row>
    <row r="596" spans="1:14" ht="37.5" x14ac:dyDescent="0.25">
      <c r="A596" s="5">
        <v>585</v>
      </c>
      <c r="B596" s="11" t="s">
        <v>707</v>
      </c>
      <c r="C596" s="6" t="s">
        <v>51</v>
      </c>
      <c r="D596" s="6" t="s">
        <v>708</v>
      </c>
      <c r="E596" s="5" t="s">
        <v>4</v>
      </c>
      <c r="F596" s="5"/>
      <c r="G596" s="5" t="s">
        <v>11</v>
      </c>
      <c r="H596" s="5" t="s">
        <v>6</v>
      </c>
      <c r="I596" s="11"/>
      <c r="J596" s="30">
        <v>2</v>
      </c>
      <c r="K596" s="17">
        <v>1</v>
      </c>
      <c r="L596" s="17"/>
      <c r="M596" s="13">
        <v>79000</v>
      </c>
      <c r="N596" s="9">
        <f t="shared" si="9"/>
        <v>0</v>
      </c>
    </row>
    <row r="597" spans="1:14" ht="37.5" x14ac:dyDescent="0.25">
      <c r="A597" s="5">
        <v>586</v>
      </c>
      <c r="B597" s="11" t="s">
        <v>707</v>
      </c>
      <c r="C597" s="6" t="s">
        <v>52</v>
      </c>
      <c r="D597" s="6" t="s">
        <v>708</v>
      </c>
      <c r="E597" s="5" t="s">
        <v>4</v>
      </c>
      <c r="F597" s="5" t="s">
        <v>4</v>
      </c>
      <c r="G597" s="5" t="s">
        <v>11</v>
      </c>
      <c r="H597" s="5" t="s">
        <v>165</v>
      </c>
      <c r="I597" s="11"/>
      <c r="J597" s="30">
        <v>8</v>
      </c>
      <c r="K597" s="17">
        <v>1</v>
      </c>
      <c r="L597" s="17"/>
      <c r="M597" s="13">
        <v>24000</v>
      </c>
      <c r="N597" s="9">
        <f t="shared" si="9"/>
        <v>0</v>
      </c>
    </row>
    <row r="598" spans="1:14" ht="37.5" x14ac:dyDescent="0.25">
      <c r="A598" s="5">
        <v>587</v>
      </c>
      <c r="B598" s="11" t="s">
        <v>707</v>
      </c>
      <c r="C598" s="6" t="s">
        <v>53</v>
      </c>
      <c r="D598" s="6" t="s">
        <v>708</v>
      </c>
      <c r="E598" s="5" t="s">
        <v>4</v>
      </c>
      <c r="F598" s="5" t="s">
        <v>4</v>
      </c>
      <c r="G598" s="5" t="s">
        <v>5</v>
      </c>
      <c r="H598" s="5" t="s">
        <v>6</v>
      </c>
      <c r="I598" s="11"/>
      <c r="J598" s="30">
        <v>2</v>
      </c>
      <c r="K598" s="17">
        <v>1</v>
      </c>
      <c r="L598" s="17"/>
      <c r="M598" s="13">
        <v>588000</v>
      </c>
      <c r="N598" s="9">
        <f t="shared" si="9"/>
        <v>0</v>
      </c>
    </row>
    <row r="599" spans="1:14" ht="37.5" x14ac:dyDescent="0.25">
      <c r="A599" s="5">
        <v>588</v>
      </c>
      <c r="B599" s="11" t="s">
        <v>707</v>
      </c>
      <c r="C599" s="6" t="s">
        <v>55</v>
      </c>
      <c r="D599" s="6" t="s">
        <v>708</v>
      </c>
      <c r="E599" s="5" t="s">
        <v>4</v>
      </c>
      <c r="F599" s="5" t="s">
        <v>4</v>
      </c>
      <c r="G599" s="5" t="s">
        <v>11</v>
      </c>
      <c r="H599" s="5" t="s">
        <v>66</v>
      </c>
      <c r="I599" s="11"/>
      <c r="J599" s="30">
        <v>2</v>
      </c>
      <c r="K599" s="17">
        <v>1</v>
      </c>
      <c r="L599" s="17"/>
      <c r="M599" s="13">
        <v>337000</v>
      </c>
      <c r="N599" s="9">
        <f t="shared" si="9"/>
        <v>0</v>
      </c>
    </row>
    <row r="600" spans="1:14" ht="37.5" x14ac:dyDescent="0.25">
      <c r="A600" s="5">
        <v>589</v>
      </c>
      <c r="B600" s="11" t="s">
        <v>707</v>
      </c>
      <c r="C600" s="6" t="s">
        <v>57</v>
      </c>
      <c r="D600" s="6" t="s">
        <v>708</v>
      </c>
      <c r="E600" s="5" t="s">
        <v>4</v>
      </c>
      <c r="F600" s="5" t="s">
        <v>4</v>
      </c>
      <c r="G600" s="5" t="s">
        <v>11</v>
      </c>
      <c r="H600" s="5" t="s">
        <v>68</v>
      </c>
      <c r="I600" s="11"/>
      <c r="J600" s="30">
        <v>40</v>
      </c>
      <c r="K600" s="17">
        <v>1</v>
      </c>
      <c r="L600" s="17"/>
      <c r="M600" s="13">
        <v>25000</v>
      </c>
      <c r="N600" s="9">
        <f t="shared" si="9"/>
        <v>0</v>
      </c>
    </row>
    <row r="601" spans="1:14" ht="37.5" x14ac:dyDescent="0.25">
      <c r="A601" s="5">
        <v>590</v>
      </c>
      <c r="B601" s="11" t="s">
        <v>707</v>
      </c>
      <c r="C601" s="6" t="s">
        <v>58</v>
      </c>
      <c r="D601" s="6" t="s">
        <v>708</v>
      </c>
      <c r="E601" s="5" t="s">
        <v>4</v>
      </c>
      <c r="F601" s="5" t="s">
        <v>4</v>
      </c>
      <c r="G601" s="5" t="s">
        <v>11</v>
      </c>
      <c r="H601" s="5" t="s">
        <v>6</v>
      </c>
      <c r="I601" s="11"/>
      <c r="J601" s="30">
        <v>2</v>
      </c>
      <c r="K601" s="17">
        <v>1</v>
      </c>
      <c r="L601" s="17"/>
      <c r="M601" s="13">
        <v>29000</v>
      </c>
      <c r="N601" s="9">
        <f t="shared" si="9"/>
        <v>0</v>
      </c>
    </row>
    <row r="602" spans="1:14" ht="37.5" x14ac:dyDescent="0.25">
      <c r="A602" s="5">
        <v>591</v>
      </c>
      <c r="B602" s="11" t="s">
        <v>707</v>
      </c>
      <c r="C602" s="6" t="s">
        <v>710</v>
      </c>
      <c r="D602" s="6" t="s">
        <v>708</v>
      </c>
      <c r="E602" s="5" t="s">
        <v>4</v>
      </c>
      <c r="F602" s="5" t="s">
        <v>4</v>
      </c>
      <c r="G602" s="5" t="s">
        <v>25</v>
      </c>
      <c r="H602" s="5" t="s">
        <v>213</v>
      </c>
      <c r="I602" s="11"/>
      <c r="J602" s="30">
        <v>4</v>
      </c>
      <c r="K602" s="17">
        <v>1</v>
      </c>
      <c r="L602" s="17"/>
      <c r="M602" s="13">
        <v>402000</v>
      </c>
      <c r="N602" s="9">
        <f t="shared" si="9"/>
        <v>0</v>
      </c>
    </row>
    <row r="603" spans="1:14" ht="37.5" x14ac:dyDescent="0.25">
      <c r="A603" s="5">
        <v>592</v>
      </c>
      <c r="B603" s="11" t="s">
        <v>707</v>
      </c>
      <c r="C603" s="6" t="s">
        <v>59</v>
      </c>
      <c r="D603" s="6" t="s">
        <v>708</v>
      </c>
      <c r="E603" s="5" t="s">
        <v>4</v>
      </c>
      <c r="F603" s="5" t="s">
        <v>4</v>
      </c>
      <c r="G603" s="5" t="s">
        <v>60</v>
      </c>
      <c r="H603" s="5" t="s">
        <v>56</v>
      </c>
      <c r="I603" s="11"/>
      <c r="J603" s="30">
        <v>2</v>
      </c>
      <c r="K603" s="17">
        <v>1</v>
      </c>
      <c r="L603" s="17"/>
      <c r="M603" s="13">
        <v>1170000</v>
      </c>
      <c r="N603" s="9">
        <f t="shared" si="9"/>
        <v>0</v>
      </c>
    </row>
    <row r="604" spans="1:14" ht="37.5" x14ac:dyDescent="0.25">
      <c r="A604" s="5">
        <v>593</v>
      </c>
      <c r="B604" s="11" t="s">
        <v>707</v>
      </c>
      <c r="C604" s="6" t="s">
        <v>711</v>
      </c>
      <c r="D604" s="6" t="s">
        <v>708</v>
      </c>
      <c r="E604" s="5" t="s">
        <v>4</v>
      </c>
      <c r="F604" s="5" t="s">
        <v>4</v>
      </c>
      <c r="G604" s="5" t="s">
        <v>5</v>
      </c>
      <c r="H604" s="5" t="s">
        <v>712</v>
      </c>
      <c r="I604" s="11"/>
      <c r="J604" s="30"/>
      <c r="K604" s="17">
        <v>1</v>
      </c>
      <c r="L604" s="17"/>
      <c r="M604" s="13">
        <v>6016000</v>
      </c>
      <c r="N604" s="9">
        <f t="shared" si="9"/>
        <v>0</v>
      </c>
    </row>
    <row r="605" spans="1:14" ht="37.5" x14ac:dyDescent="0.25">
      <c r="A605" s="5">
        <v>594</v>
      </c>
      <c r="B605" s="11" t="s">
        <v>707</v>
      </c>
      <c r="C605" s="6" t="s">
        <v>713</v>
      </c>
      <c r="D605" s="6" t="s">
        <v>708</v>
      </c>
      <c r="E605" s="5" t="s">
        <v>4</v>
      </c>
      <c r="F605" s="5" t="s">
        <v>4</v>
      </c>
      <c r="G605" s="5" t="s">
        <v>5</v>
      </c>
      <c r="H605" s="5" t="s">
        <v>714</v>
      </c>
      <c r="I605" s="11"/>
      <c r="J605" s="30"/>
      <c r="K605" s="17">
        <v>1</v>
      </c>
      <c r="L605" s="17"/>
      <c r="M605" s="13">
        <v>10494000</v>
      </c>
      <c r="N605" s="9">
        <f t="shared" si="9"/>
        <v>0</v>
      </c>
    </row>
    <row r="606" spans="1:14" ht="37.5" x14ac:dyDescent="0.25">
      <c r="A606" s="5">
        <v>595</v>
      </c>
      <c r="B606" s="11" t="s">
        <v>707</v>
      </c>
      <c r="C606" s="6" t="s">
        <v>70</v>
      </c>
      <c r="D606" s="6" t="s">
        <v>715</v>
      </c>
      <c r="E606" s="5" t="s">
        <v>4</v>
      </c>
      <c r="F606" s="5" t="s">
        <v>4</v>
      </c>
      <c r="G606" s="5" t="s">
        <v>25</v>
      </c>
      <c r="H606" s="5" t="s">
        <v>85</v>
      </c>
      <c r="I606" s="11"/>
      <c r="J606" s="30">
        <v>20</v>
      </c>
      <c r="K606" s="17">
        <v>1</v>
      </c>
      <c r="L606" s="17"/>
      <c r="M606" s="13">
        <v>18000</v>
      </c>
      <c r="N606" s="9">
        <f t="shared" si="9"/>
        <v>0</v>
      </c>
    </row>
    <row r="607" spans="1:14" ht="37.5" x14ac:dyDescent="0.25">
      <c r="A607" s="5">
        <v>596</v>
      </c>
      <c r="B607" s="11" t="s">
        <v>707</v>
      </c>
      <c r="C607" s="6" t="s">
        <v>716</v>
      </c>
      <c r="D607" s="6" t="s">
        <v>715</v>
      </c>
      <c r="E607" s="5"/>
      <c r="F607" s="5" t="s">
        <v>4</v>
      </c>
      <c r="G607" s="5" t="s">
        <v>9</v>
      </c>
      <c r="H607" s="5" t="s">
        <v>717</v>
      </c>
      <c r="I607" s="11"/>
      <c r="J607" s="30">
        <v>2</v>
      </c>
      <c r="K607" s="17">
        <v>1</v>
      </c>
      <c r="L607" s="17"/>
      <c r="M607" s="13">
        <v>2903000</v>
      </c>
      <c r="N607" s="9">
        <f t="shared" si="9"/>
        <v>0</v>
      </c>
    </row>
    <row r="608" spans="1:14" ht="37.5" x14ac:dyDescent="0.25">
      <c r="A608" s="5">
        <v>597</v>
      </c>
      <c r="B608" s="11" t="s">
        <v>707</v>
      </c>
      <c r="C608" s="6" t="s">
        <v>718</v>
      </c>
      <c r="D608" s="6" t="s">
        <v>719</v>
      </c>
      <c r="E608" s="5" t="s">
        <v>4</v>
      </c>
      <c r="F608" s="5" t="s">
        <v>4</v>
      </c>
      <c r="G608" s="5" t="s">
        <v>5</v>
      </c>
      <c r="H608" s="5" t="s">
        <v>709</v>
      </c>
      <c r="I608" s="11"/>
      <c r="J608" s="30">
        <v>6</v>
      </c>
      <c r="K608" s="17">
        <v>1</v>
      </c>
      <c r="L608" s="17"/>
      <c r="M608" s="13">
        <v>584000</v>
      </c>
      <c r="N608" s="9">
        <f t="shared" si="9"/>
        <v>0</v>
      </c>
    </row>
    <row r="609" spans="1:14" ht="37.5" x14ac:dyDescent="0.25">
      <c r="A609" s="5">
        <v>598</v>
      </c>
      <c r="B609" s="11" t="s">
        <v>707</v>
      </c>
      <c r="C609" s="6" t="s">
        <v>720</v>
      </c>
      <c r="D609" s="6" t="s">
        <v>719</v>
      </c>
      <c r="E609" s="5"/>
      <c r="F609" s="5" t="s">
        <v>4</v>
      </c>
      <c r="G609" s="5" t="s">
        <v>11</v>
      </c>
      <c r="H609" s="5" t="s">
        <v>6</v>
      </c>
      <c r="I609" s="11"/>
      <c r="J609" s="30">
        <v>2</v>
      </c>
      <c r="K609" s="17">
        <v>1</v>
      </c>
      <c r="L609" s="17"/>
      <c r="M609" s="13">
        <v>67000</v>
      </c>
      <c r="N609" s="9">
        <f t="shared" si="9"/>
        <v>0</v>
      </c>
    </row>
    <row r="610" spans="1:14" ht="37.5" x14ac:dyDescent="0.25">
      <c r="A610" s="5">
        <v>599</v>
      </c>
      <c r="B610" s="11" t="s">
        <v>707</v>
      </c>
      <c r="C610" s="6" t="s">
        <v>721</v>
      </c>
      <c r="D610" s="6" t="s">
        <v>722</v>
      </c>
      <c r="E610" s="5" t="s">
        <v>4</v>
      </c>
      <c r="F610" s="5" t="s">
        <v>4</v>
      </c>
      <c r="G610" s="5" t="s">
        <v>11</v>
      </c>
      <c r="H610" s="5" t="s">
        <v>723</v>
      </c>
      <c r="I610" s="11"/>
      <c r="J610" s="30"/>
      <c r="K610" s="17">
        <v>1</v>
      </c>
      <c r="L610" s="17"/>
      <c r="M610" s="13">
        <v>1221000</v>
      </c>
      <c r="N610" s="9">
        <f t="shared" si="9"/>
        <v>0</v>
      </c>
    </row>
    <row r="611" spans="1:14" ht="37.5" x14ac:dyDescent="0.25">
      <c r="A611" s="5">
        <v>600</v>
      </c>
      <c r="B611" s="11" t="s">
        <v>707</v>
      </c>
      <c r="C611" s="6" t="s">
        <v>724</v>
      </c>
      <c r="D611" s="6" t="s">
        <v>722</v>
      </c>
      <c r="E611" s="5"/>
      <c r="F611" s="5" t="s">
        <v>4</v>
      </c>
      <c r="G611" s="5" t="s">
        <v>11</v>
      </c>
      <c r="H611" s="5" t="s">
        <v>725</v>
      </c>
      <c r="I611" s="11"/>
      <c r="J611" s="30"/>
      <c r="K611" s="17">
        <v>1</v>
      </c>
      <c r="L611" s="17"/>
      <c r="M611" s="13">
        <v>81000</v>
      </c>
      <c r="N611" s="9">
        <f t="shared" si="9"/>
        <v>0</v>
      </c>
    </row>
    <row r="612" spans="1:14" ht="37.5" x14ac:dyDescent="0.25">
      <c r="A612" s="5">
        <v>601</v>
      </c>
      <c r="B612" s="11" t="s">
        <v>707</v>
      </c>
      <c r="C612" s="6" t="s">
        <v>726</v>
      </c>
      <c r="D612" s="6" t="s">
        <v>722</v>
      </c>
      <c r="E612" s="5"/>
      <c r="F612" s="5" t="s">
        <v>4</v>
      </c>
      <c r="G612" s="5" t="s">
        <v>11</v>
      </c>
      <c r="H612" s="5" t="s">
        <v>725</v>
      </c>
      <c r="I612" s="11"/>
      <c r="J612" s="30"/>
      <c r="K612" s="17">
        <v>1</v>
      </c>
      <c r="L612" s="17"/>
      <c r="M612" s="13">
        <v>226000</v>
      </c>
      <c r="N612" s="9">
        <f t="shared" si="9"/>
        <v>0</v>
      </c>
    </row>
    <row r="613" spans="1:14" ht="37.5" x14ac:dyDescent="0.25">
      <c r="A613" s="5">
        <v>602</v>
      </c>
      <c r="B613" s="11" t="s">
        <v>707</v>
      </c>
      <c r="C613" s="6" t="s">
        <v>727</v>
      </c>
      <c r="D613" s="6" t="s">
        <v>728</v>
      </c>
      <c r="E613" s="5" t="s">
        <v>4</v>
      </c>
      <c r="F613" s="5" t="s">
        <v>4</v>
      </c>
      <c r="G613" s="5" t="s">
        <v>5</v>
      </c>
      <c r="H613" s="5" t="s">
        <v>6</v>
      </c>
      <c r="I613" s="11"/>
      <c r="J613" s="30">
        <v>2</v>
      </c>
      <c r="K613" s="17">
        <v>1</v>
      </c>
      <c r="L613" s="17"/>
      <c r="M613" s="13">
        <v>1736000</v>
      </c>
      <c r="N613" s="9">
        <f t="shared" si="9"/>
        <v>0</v>
      </c>
    </row>
    <row r="614" spans="1:14" ht="37.5" x14ac:dyDescent="0.25">
      <c r="A614" s="5">
        <v>603</v>
      </c>
      <c r="B614" s="11" t="s">
        <v>707</v>
      </c>
      <c r="C614" s="6" t="s">
        <v>729</v>
      </c>
      <c r="D614" s="6" t="s">
        <v>728</v>
      </c>
      <c r="E614" s="5" t="s">
        <v>4</v>
      </c>
      <c r="F614" s="5" t="s">
        <v>4</v>
      </c>
      <c r="G614" s="5" t="s">
        <v>11</v>
      </c>
      <c r="H614" s="5" t="s">
        <v>6</v>
      </c>
      <c r="I614" s="11"/>
      <c r="J614" s="30">
        <v>2</v>
      </c>
      <c r="K614" s="17">
        <v>1</v>
      </c>
      <c r="L614" s="17"/>
      <c r="M614" s="13">
        <v>501000</v>
      </c>
      <c r="N614" s="9">
        <f t="shared" si="9"/>
        <v>0</v>
      </c>
    </row>
    <row r="615" spans="1:14" ht="37.5" x14ac:dyDescent="0.25">
      <c r="A615" s="5">
        <v>604</v>
      </c>
      <c r="B615" s="11" t="s">
        <v>707</v>
      </c>
      <c r="C615" s="6" t="s">
        <v>730</v>
      </c>
      <c r="D615" s="6" t="s">
        <v>728</v>
      </c>
      <c r="E615" s="5" t="s">
        <v>4</v>
      </c>
      <c r="F615" s="5" t="s">
        <v>4</v>
      </c>
      <c r="G615" s="5" t="s">
        <v>731</v>
      </c>
      <c r="H615" s="5" t="s">
        <v>56</v>
      </c>
      <c r="I615" s="11"/>
      <c r="J615" s="30">
        <v>2</v>
      </c>
      <c r="K615" s="17">
        <v>1</v>
      </c>
      <c r="L615" s="17"/>
      <c r="M615" s="13">
        <v>25640000</v>
      </c>
      <c r="N615" s="9">
        <f t="shared" si="9"/>
        <v>0</v>
      </c>
    </row>
    <row r="616" spans="1:14" ht="37.5" x14ac:dyDescent="0.25">
      <c r="A616" s="5">
        <v>605</v>
      </c>
      <c r="B616" s="11" t="s">
        <v>707</v>
      </c>
      <c r="C616" s="6" t="s">
        <v>64</v>
      </c>
      <c r="D616" s="6" t="s">
        <v>732</v>
      </c>
      <c r="E616" s="5" t="s">
        <v>4</v>
      </c>
      <c r="F616" s="5" t="s">
        <v>4</v>
      </c>
      <c r="G616" s="5" t="s">
        <v>25</v>
      </c>
      <c r="H616" s="5" t="s">
        <v>68</v>
      </c>
      <c r="I616" s="11"/>
      <c r="J616" s="30"/>
      <c r="K616" s="17">
        <v>1</v>
      </c>
      <c r="L616" s="17"/>
      <c r="M616" s="13">
        <v>249000</v>
      </c>
      <c r="N616" s="9">
        <f t="shared" si="9"/>
        <v>0</v>
      </c>
    </row>
    <row r="617" spans="1:14" ht="37.5" x14ac:dyDescent="0.25">
      <c r="A617" s="5">
        <v>606</v>
      </c>
      <c r="B617" s="11" t="s">
        <v>707</v>
      </c>
      <c r="C617" s="6" t="s">
        <v>65</v>
      </c>
      <c r="D617" s="6" t="s">
        <v>732</v>
      </c>
      <c r="E617" s="5"/>
      <c r="F617" s="5" t="s">
        <v>4</v>
      </c>
      <c r="G617" s="5" t="s">
        <v>5</v>
      </c>
      <c r="H617" s="5" t="s">
        <v>712</v>
      </c>
      <c r="I617" s="11"/>
      <c r="J617" s="30"/>
      <c r="K617" s="17">
        <v>1</v>
      </c>
      <c r="L617" s="17"/>
      <c r="M617" s="13">
        <v>21868000</v>
      </c>
      <c r="N617" s="9">
        <f t="shared" si="9"/>
        <v>0</v>
      </c>
    </row>
    <row r="618" spans="1:14" ht="37.5" x14ac:dyDescent="0.25">
      <c r="A618" s="5">
        <v>607</v>
      </c>
      <c r="B618" s="11" t="s">
        <v>707</v>
      </c>
      <c r="C618" s="6" t="s">
        <v>67</v>
      </c>
      <c r="D618" s="6" t="s">
        <v>733</v>
      </c>
      <c r="E618" s="5" t="s">
        <v>4</v>
      </c>
      <c r="F618" s="5" t="s">
        <v>4</v>
      </c>
      <c r="G618" s="5" t="s">
        <v>25</v>
      </c>
      <c r="H618" s="5" t="s">
        <v>734</v>
      </c>
      <c r="I618" s="11"/>
      <c r="J618" s="30">
        <v>30</v>
      </c>
      <c r="K618" s="17">
        <v>1</v>
      </c>
      <c r="L618" s="17"/>
      <c r="M618" s="13">
        <v>320000</v>
      </c>
      <c r="N618" s="9">
        <f t="shared" si="9"/>
        <v>0</v>
      </c>
    </row>
    <row r="619" spans="1:14" ht="37.5" x14ac:dyDescent="0.25">
      <c r="A619" s="5">
        <v>608</v>
      </c>
      <c r="B619" s="11" t="s">
        <v>707</v>
      </c>
      <c r="C619" s="6" t="s">
        <v>69</v>
      </c>
      <c r="D619" s="6" t="s">
        <v>733</v>
      </c>
      <c r="E619" s="5"/>
      <c r="F619" s="5" t="s">
        <v>4</v>
      </c>
      <c r="G619" s="5" t="s">
        <v>5</v>
      </c>
      <c r="H619" s="5" t="s">
        <v>56</v>
      </c>
      <c r="I619" s="11"/>
      <c r="J619" s="30">
        <v>2</v>
      </c>
      <c r="K619" s="17">
        <v>1</v>
      </c>
      <c r="L619" s="17"/>
      <c r="M619" s="13">
        <v>7031000</v>
      </c>
      <c r="N619" s="9">
        <f t="shared" si="9"/>
        <v>0</v>
      </c>
    </row>
    <row r="620" spans="1:14" ht="37.5" x14ac:dyDescent="0.25">
      <c r="A620" s="5">
        <v>609</v>
      </c>
      <c r="B620" s="11" t="s">
        <v>707</v>
      </c>
      <c r="C620" s="6" t="s">
        <v>735</v>
      </c>
      <c r="D620" s="6" t="s">
        <v>736</v>
      </c>
      <c r="E620" s="5" t="s">
        <v>4</v>
      </c>
      <c r="F620" s="5" t="s">
        <v>4</v>
      </c>
      <c r="G620" s="5" t="s">
        <v>25</v>
      </c>
      <c r="H620" s="5" t="s">
        <v>737</v>
      </c>
      <c r="I620" s="11"/>
      <c r="J620" s="30"/>
      <c r="K620" s="17">
        <v>1</v>
      </c>
      <c r="L620" s="17"/>
      <c r="M620" s="13">
        <v>180000</v>
      </c>
      <c r="N620" s="9">
        <f t="shared" si="9"/>
        <v>0</v>
      </c>
    </row>
    <row r="621" spans="1:14" ht="37.5" x14ac:dyDescent="0.25">
      <c r="A621" s="5">
        <v>610</v>
      </c>
      <c r="B621" s="11" t="s">
        <v>707</v>
      </c>
      <c r="C621" s="6" t="s">
        <v>71</v>
      </c>
      <c r="D621" s="6" t="s">
        <v>736</v>
      </c>
      <c r="E621" s="5" t="s">
        <v>4</v>
      </c>
      <c r="F621" s="5" t="s">
        <v>4</v>
      </c>
      <c r="G621" s="5" t="s">
        <v>5</v>
      </c>
      <c r="H621" s="5" t="s">
        <v>56</v>
      </c>
      <c r="I621" s="11"/>
      <c r="J621" s="30"/>
      <c r="K621" s="17">
        <v>1</v>
      </c>
      <c r="L621" s="17"/>
      <c r="M621" s="13">
        <v>3086000</v>
      </c>
      <c r="N621" s="9">
        <f t="shared" si="9"/>
        <v>0</v>
      </c>
    </row>
    <row r="622" spans="1:14" ht="37.5" x14ac:dyDescent="0.25">
      <c r="A622" s="5">
        <v>611</v>
      </c>
      <c r="B622" s="11" t="s">
        <v>707</v>
      </c>
      <c r="C622" s="6" t="s">
        <v>738</v>
      </c>
      <c r="D622" s="6" t="s">
        <v>739</v>
      </c>
      <c r="E622" s="5" t="s">
        <v>4</v>
      </c>
      <c r="F622" s="5" t="s">
        <v>4</v>
      </c>
      <c r="G622" s="5" t="s">
        <v>25</v>
      </c>
      <c r="H622" s="5" t="s">
        <v>740</v>
      </c>
      <c r="I622" s="11"/>
      <c r="J622" s="30"/>
      <c r="K622" s="17">
        <v>1</v>
      </c>
      <c r="L622" s="17"/>
      <c r="M622" s="13">
        <v>21000</v>
      </c>
      <c r="N622" s="9">
        <f t="shared" si="9"/>
        <v>0</v>
      </c>
    </row>
    <row r="623" spans="1:14" ht="37.5" x14ac:dyDescent="0.25">
      <c r="A623" s="5">
        <v>612</v>
      </c>
      <c r="B623" s="11" t="s">
        <v>707</v>
      </c>
      <c r="C623" s="6" t="s">
        <v>741</v>
      </c>
      <c r="D623" s="6" t="s">
        <v>739</v>
      </c>
      <c r="E623" s="5" t="s">
        <v>4</v>
      </c>
      <c r="F623" s="5" t="s">
        <v>4</v>
      </c>
      <c r="G623" s="5" t="s">
        <v>11</v>
      </c>
      <c r="H623" s="5" t="s">
        <v>734</v>
      </c>
      <c r="I623" s="11"/>
      <c r="J623" s="30"/>
      <c r="K623" s="17">
        <v>1</v>
      </c>
      <c r="L623" s="17"/>
      <c r="M623" s="13">
        <v>212000</v>
      </c>
      <c r="N623" s="9">
        <f t="shared" si="9"/>
        <v>0</v>
      </c>
    </row>
    <row r="624" spans="1:14" ht="37.5" x14ac:dyDescent="0.25">
      <c r="A624" s="5">
        <v>613</v>
      </c>
      <c r="B624" s="11" t="s">
        <v>707</v>
      </c>
      <c r="C624" s="6" t="s">
        <v>742</v>
      </c>
      <c r="D624" s="6" t="s">
        <v>739</v>
      </c>
      <c r="E624" s="5" t="s">
        <v>4</v>
      </c>
      <c r="F624" s="5" t="s">
        <v>4</v>
      </c>
      <c r="G624" s="5" t="s">
        <v>5</v>
      </c>
      <c r="H624" s="5" t="s">
        <v>286</v>
      </c>
      <c r="I624" s="11"/>
      <c r="J624" s="30"/>
      <c r="K624" s="17">
        <v>1</v>
      </c>
      <c r="L624" s="17"/>
      <c r="M624" s="13">
        <v>10610000</v>
      </c>
      <c r="N624" s="9">
        <f t="shared" si="9"/>
        <v>0</v>
      </c>
    </row>
    <row r="625" spans="1:14" ht="37.5" x14ac:dyDescent="0.25">
      <c r="A625" s="5">
        <v>614</v>
      </c>
      <c r="B625" s="11" t="s">
        <v>707</v>
      </c>
      <c r="C625" s="6" t="s">
        <v>743</v>
      </c>
      <c r="D625" s="6" t="s">
        <v>744</v>
      </c>
      <c r="E625" s="5" t="s">
        <v>4</v>
      </c>
      <c r="F625" s="5"/>
      <c r="G625" s="5" t="s">
        <v>25</v>
      </c>
      <c r="H625" s="5" t="s">
        <v>745</v>
      </c>
      <c r="I625" s="11"/>
      <c r="J625" s="30"/>
      <c r="K625" s="17">
        <v>1</v>
      </c>
      <c r="L625" s="17"/>
      <c r="M625" s="13">
        <v>24000</v>
      </c>
      <c r="N625" s="9">
        <f t="shared" si="9"/>
        <v>0</v>
      </c>
    </row>
    <row r="626" spans="1:14" ht="37.5" x14ac:dyDescent="0.25">
      <c r="A626" s="5">
        <v>615</v>
      </c>
      <c r="B626" s="11" t="s">
        <v>707</v>
      </c>
      <c r="C626" s="6" t="s">
        <v>741</v>
      </c>
      <c r="D626" s="6" t="s">
        <v>744</v>
      </c>
      <c r="E626" s="5" t="s">
        <v>4</v>
      </c>
      <c r="F626" s="5"/>
      <c r="G626" s="5" t="s">
        <v>11</v>
      </c>
      <c r="H626" s="5" t="s">
        <v>68</v>
      </c>
      <c r="I626" s="11"/>
      <c r="J626" s="30"/>
      <c r="K626" s="17">
        <v>1</v>
      </c>
      <c r="L626" s="17"/>
      <c r="M626" s="13">
        <v>212000</v>
      </c>
      <c r="N626" s="9">
        <f t="shared" si="9"/>
        <v>0</v>
      </c>
    </row>
    <row r="627" spans="1:14" ht="37.5" x14ac:dyDescent="0.25">
      <c r="A627" s="5">
        <v>616</v>
      </c>
      <c r="B627" s="11" t="s">
        <v>707</v>
      </c>
      <c r="C627" s="6" t="s">
        <v>73</v>
      </c>
      <c r="D627" s="6" t="s">
        <v>744</v>
      </c>
      <c r="E627" s="5" t="s">
        <v>4</v>
      </c>
      <c r="F627" s="5" t="s">
        <v>4</v>
      </c>
      <c r="G627" s="5" t="s">
        <v>5</v>
      </c>
      <c r="H627" s="5" t="s">
        <v>108</v>
      </c>
      <c r="I627" s="11"/>
      <c r="J627" s="30"/>
      <c r="K627" s="17">
        <v>1</v>
      </c>
      <c r="L627" s="17"/>
      <c r="M627" s="13">
        <v>1872000</v>
      </c>
      <c r="N627" s="9">
        <f t="shared" si="9"/>
        <v>0</v>
      </c>
    </row>
    <row r="628" spans="1:14" ht="37.5" x14ac:dyDescent="0.25">
      <c r="A628" s="5">
        <v>617</v>
      </c>
      <c r="B628" s="11" t="s">
        <v>707</v>
      </c>
      <c r="C628" s="6" t="s">
        <v>72</v>
      </c>
      <c r="D628" s="6" t="s">
        <v>746</v>
      </c>
      <c r="E628" s="5" t="s">
        <v>4</v>
      </c>
      <c r="F628" s="5"/>
      <c r="G628" s="5" t="s">
        <v>25</v>
      </c>
      <c r="H628" s="5" t="s">
        <v>740</v>
      </c>
      <c r="I628" s="11"/>
      <c r="J628" s="30"/>
      <c r="K628" s="17">
        <v>1</v>
      </c>
      <c r="L628" s="17"/>
      <c r="M628" s="13">
        <v>21000</v>
      </c>
      <c r="N628" s="9">
        <f t="shared" si="9"/>
        <v>0</v>
      </c>
    </row>
    <row r="629" spans="1:14" ht="37.5" x14ac:dyDescent="0.25">
      <c r="A629" s="5">
        <v>618</v>
      </c>
      <c r="B629" s="11" t="s">
        <v>707</v>
      </c>
      <c r="C629" s="6" t="s">
        <v>73</v>
      </c>
      <c r="D629" s="6" t="s">
        <v>746</v>
      </c>
      <c r="E629" s="5" t="s">
        <v>4</v>
      </c>
      <c r="F629" s="5" t="s">
        <v>4</v>
      </c>
      <c r="G629" s="5" t="s">
        <v>5</v>
      </c>
      <c r="H629" s="5" t="s">
        <v>108</v>
      </c>
      <c r="I629" s="11"/>
      <c r="J629" s="30">
        <v>3</v>
      </c>
      <c r="K629" s="17">
        <v>1</v>
      </c>
      <c r="L629" s="17"/>
      <c r="M629" s="13">
        <v>1872000</v>
      </c>
      <c r="N629" s="9">
        <f t="shared" si="9"/>
        <v>0</v>
      </c>
    </row>
    <row r="630" spans="1:14" ht="37.5" x14ac:dyDescent="0.25">
      <c r="A630" s="5">
        <v>619</v>
      </c>
      <c r="B630" s="11" t="s">
        <v>707</v>
      </c>
      <c r="C630" s="6" t="s">
        <v>76</v>
      </c>
      <c r="D630" s="6" t="s">
        <v>75</v>
      </c>
      <c r="E630" s="5" t="s">
        <v>4</v>
      </c>
      <c r="F630" s="5" t="s">
        <v>4</v>
      </c>
      <c r="G630" s="5" t="s">
        <v>11</v>
      </c>
      <c r="H630" s="5" t="s">
        <v>85</v>
      </c>
      <c r="I630" s="11"/>
      <c r="J630" s="30"/>
      <c r="K630" s="17">
        <v>1</v>
      </c>
      <c r="L630" s="17"/>
      <c r="M630" s="13">
        <v>124000</v>
      </c>
      <c r="N630" s="9">
        <f t="shared" si="9"/>
        <v>0</v>
      </c>
    </row>
    <row r="631" spans="1:14" ht="37.5" x14ac:dyDescent="0.25">
      <c r="A631" s="5">
        <v>620</v>
      </c>
      <c r="B631" s="11" t="s">
        <v>707</v>
      </c>
      <c r="C631" s="6" t="s">
        <v>747</v>
      </c>
      <c r="D631" s="6" t="s">
        <v>75</v>
      </c>
      <c r="E631" s="5" t="s">
        <v>4</v>
      </c>
      <c r="F631" s="5" t="s">
        <v>4</v>
      </c>
      <c r="G631" s="5" t="s">
        <v>5</v>
      </c>
      <c r="H631" s="5" t="s">
        <v>748</v>
      </c>
      <c r="I631" s="11"/>
      <c r="J631" s="30"/>
      <c r="K631" s="17">
        <v>1</v>
      </c>
      <c r="L631" s="17"/>
      <c r="M631" s="13">
        <v>1982000</v>
      </c>
      <c r="N631" s="9">
        <f t="shared" si="9"/>
        <v>0</v>
      </c>
    </row>
    <row r="632" spans="1:14" ht="37.5" x14ac:dyDescent="0.25">
      <c r="A632" s="5">
        <v>621</v>
      </c>
      <c r="B632" s="11" t="s">
        <v>707</v>
      </c>
      <c r="C632" s="6" t="s">
        <v>61</v>
      </c>
      <c r="D632" s="6" t="s">
        <v>75</v>
      </c>
      <c r="E632" s="5" t="s">
        <v>4</v>
      </c>
      <c r="F632" s="5" t="s">
        <v>4</v>
      </c>
      <c r="G632" s="5" t="s">
        <v>10</v>
      </c>
      <c r="H632" s="5" t="s">
        <v>749</v>
      </c>
      <c r="I632" s="11"/>
      <c r="J632" s="30"/>
      <c r="K632" s="17">
        <v>1</v>
      </c>
      <c r="L632" s="17"/>
      <c r="M632" s="13">
        <v>386000</v>
      </c>
      <c r="N632" s="9">
        <f t="shared" si="9"/>
        <v>0</v>
      </c>
    </row>
    <row r="633" spans="1:14" ht="37.5" x14ac:dyDescent="0.25">
      <c r="A633" s="5">
        <v>622</v>
      </c>
      <c r="B633" s="11" t="s">
        <v>707</v>
      </c>
      <c r="C633" s="6" t="s">
        <v>63</v>
      </c>
      <c r="D633" s="6" t="s">
        <v>750</v>
      </c>
      <c r="E633" s="5"/>
      <c r="F633" s="5" t="s">
        <v>4</v>
      </c>
      <c r="G633" s="5" t="s">
        <v>11</v>
      </c>
      <c r="H633" s="5" t="s">
        <v>85</v>
      </c>
      <c r="I633" s="11" t="s">
        <v>751</v>
      </c>
      <c r="J633" s="30"/>
      <c r="K633" s="17">
        <v>1</v>
      </c>
      <c r="L633" s="17"/>
      <c r="M633" s="13">
        <v>174000</v>
      </c>
      <c r="N633" s="9">
        <f t="shared" si="9"/>
        <v>0</v>
      </c>
    </row>
    <row r="634" spans="1:14" ht="37.5" x14ac:dyDescent="0.25">
      <c r="A634" s="5">
        <v>623</v>
      </c>
      <c r="B634" s="11" t="s">
        <v>707</v>
      </c>
      <c r="C634" s="6" t="s">
        <v>59</v>
      </c>
      <c r="D634" s="6" t="s">
        <v>752</v>
      </c>
      <c r="E634" s="5"/>
      <c r="F634" s="5" t="s">
        <v>4</v>
      </c>
      <c r="G634" s="5" t="s">
        <v>60</v>
      </c>
      <c r="H634" s="5" t="s">
        <v>56</v>
      </c>
      <c r="I634" s="11" t="s">
        <v>751</v>
      </c>
      <c r="J634" s="30">
        <v>2</v>
      </c>
      <c r="K634" s="17">
        <v>1</v>
      </c>
      <c r="L634" s="17"/>
      <c r="M634" s="13">
        <v>1170000</v>
      </c>
      <c r="N634" s="9">
        <f t="shared" si="9"/>
        <v>0</v>
      </c>
    </row>
    <row r="635" spans="1:14" ht="37.5" x14ac:dyDescent="0.25">
      <c r="A635" s="5">
        <v>624</v>
      </c>
      <c r="B635" s="11" t="s">
        <v>707</v>
      </c>
      <c r="C635" s="6" t="s">
        <v>753</v>
      </c>
      <c r="D635" s="6" t="s">
        <v>754</v>
      </c>
      <c r="E635" s="5"/>
      <c r="F635" s="5" t="s">
        <v>4</v>
      </c>
      <c r="G635" s="5" t="s">
        <v>5</v>
      </c>
      <c r="H635" s="5" t="s">
        <v>68</v>
      </c>
      <c r="I635" s="11"/>
      <c r="J635" s="30">
        <v>40</v>
      </c>
      <c r="K635" s="17">
        <v>1</v>
      </c>
      <c r="L635" s="17"/>
      <c r="M635" s="13">
        <v>256000</v>
      </c>
      <c r="N635" s="9">
        <f t="shared" si="9"/>
        <v>0</v>
      </c>
    </row>
    <row r="636" spans="1:14" ht="37.5" x14ac:dyDescent="0.25">
      <c r="A636" s="5">
        <v>625</v>
      </c>
      <c r="B636" s="11" t="s">
        <v>707</v>
      </c>
      <c r="C636" s="6" t="s">
        <v>74</v>
      </c>
      <c r="D636" s="6" t="s">
        <v>754</v>
      </c>
      <c r="E636" s="5" t="s">
        <v>4</v>
      </c>
      <c r="F636" s="5"/>
      <c r="G636" s="5" t="s">
        <v>5</v>
      </c>
      <c r="H636" s="5" t="s">
        <v>6</v>
      </c>
      <c r="I636" s="11"/>
      <c r="J636" s="30">
        <v>2</v>
      </c>
      <c r="K636" s="17">
        <v>1</v>
      </c>
      <c r="L636" s="17"/>
      <c r="M636" s="13">
        <v>1696000</v>
      </c>
      <c r="N636" s="9">
        <f t="shared" si="9"/>
        <v>0</v>
      </c>
    </row>
    <row r="637" spans="1:14" ht="37.5" x14ac:dyDescent="0.25">
      <c r="A637" s="5">
        <v>626</v>
      </c>
      <c r="B637" s="11" t="s">
        <v>707</v>
      </c>
      <c r="C637" s="6" t="s">
        <v>77</v>
      </c>
      <c r="D637" s="6" t="s">
        <v>755</v>
      </c>
      <c r="E637" s="5"/>
      <c r="F637" s="5" t="s">
        <v>4</v>
      </c>
      <c r="G637" s="5" t="s">
        <v>11</v>
      </c>
      <c r="H637" s="5" t="s">
        <v>62</v>
      </c>
      <c r="I637" s="11"/>
      <c r="J637" s="30"/>
      <c r="K637" s="17">
        <v>1</v>
      </c>
      <c r="L637" s="17"/>
      <c r="M637" s="13">
        <v>344000</v>
      </c>
      <c r="N637" s="9">
        <f t="shared" si="9"/>
        <v>0</v>
      </c>
    </row>
    <row r="638" spans="1:14" ht="37.5" x14ac:dyDescent="0.25">
      <c r="A638" s="5">
        <v>627</v>
      </c>
      <c r="B638" s="11" t="s">
        <v>707</v>
      </c>
      <c r="C638" s="6" t="s">
        <v>78</v>
      </c>
      <c r="D638" s="6" t="s">
        <v>755</v>
      </c>
      <c r="E638" s="5"/>
      <c r="F638" s="5" t="s">
        <v>4</v>
      </c>
      <c r="G638" s="5" t="s">
        <v>11</v>
      </c>
      <c r="H638" s="5" t="s">
        <v>56</v>
      </c>
      <c r="I638" s="11"/>
      <c r="J638" s="30"/>
      <c r="K638" s="17">
        <v>1</v>
      </c>
      <c r="L638" s="17"/>
      <c r="M638" s="13">
        <v>443000</v>
      </c>
      <c r="N638" s="9">
        <f t="shared" si="9"/>
        <v>0</v>
      </c>
    </row>
    <row r="639" spans="1:14" ht="37.5" x14ac:dyDescent="0.25">
      <c r="A639" s="5">
        <v>628</v>
      </c>
      <c r="B639" s="11" t="s">
        <v>707</v>
      </c>
      <c r="C639" s="6" t="s">
        <v>79</v>
      </c>
      <c r="D639" s="6" t="s">
        <v>755</v>
      </c>
      <c r="E639" s="5" t="s">
        <v>4</v>
      </c>
      <c r="F639" s="5" t="s">
        <v>4</v>
      </c>
      <c r="G639" s="5" t="s">
        <v>11</v>
      </c>
      <c r="H639" s="5" t="s">
        <v>756</v>
      </c>
      <c r="I639" s="11"/>
      <c r="J639" s="30"/>
      <c r="K639" s="17">
        <v>1</v>
      </c>
      <c r="L639" s="17"/>
      <c r="M639" s="13">
        <v>156000</v>
      </c>
      <c r="N639" s="9">
        <f t="shared" si="9"/>
        <v>0</v>
      </c>
    </row>
    <row r="640" spans="1:14" ht="37.5" x14ac:dyDescent="0.25">
      <c r="A640" s="5">
        <v>629</v>
      </c>
      <c r="B640" s="11" t="s">
        <v>707</v>
      </c>
      <c r="C640" s="6" t="s">
        <v>61</v>
      </c>
      <c r="D640" s="6" t="s">
        <v>80</v>
      </c>
      <c r="E640" s="5" t="s">
        <v>4</v>
      </c>
      <c r="F640" s="5" t="s">
        <v>4</v>
      </c>
      <c r="G640" s="5" t="s">
        <v>10</v>
      </c>
      <c r="H640" s="5" t="s">
        <v>749</v>
      </c>
      <c r="I640" s="11"/>
      <c r="J640" s="30"/>
      <c r="K640" s="17">
        <v>1</v>
      </c>
      <c r="L640" s="17"/>
      <c r="M640" s="13">
        <v>386000</v>
      </c>
      <c r="N640" s="9">
        <f t="shared" si="9"/>
        <v>0</v>
      </c>
    </row>
    <row r="641" spans="1:14" ht="37.5" x14ac:dyDescent="0.25">
      <c r="A641" s="5">
        <v>630</v>
      </c>
      <c r="B641" s="11" t="s">
        <v>707</v>
      </c>
      <c r="C641" s="6" t="s">
        <v>16</v>
      </c>
      <c r="D641" s="6" t="s">
        <v>80</v>
      </c>
      <c r="E641" s="5"/>
      <c r="F641" s="5" t="s">
        <v>4</v>
      </c>
      <c r="G641" s="5" t="s">
        <v>5</v>
      </c>
      <c r="H641" s="5"/>
      <c r="I641" s="11" t="s">
        <v>708</v>
      </c>
      <c r="J641" s="30"/>
      <c r="K641" s="17">
        <v>1</v>
      </c>
      <c r="L641" s="17"/>
      <c r="M641" s="13"/>
      <c r="N641" s="9">
        <f t="shared" si="9"/>
        <v>0</v>
      </c>
    </row>
    <row r="642" spans="1:14" ht="37.5" x14ac:dyDescent="0.25">
      <c r="A642" s="5">
        <v>631</v>
      </c>
      <c r="B642" s="11" t="s">
        <v>707</v>
      </c>
      <c r="C642" s="6" t="s">
        <v>16</v>
      </c>
      <c r="D642" s="6" t="s">
        <v>81</v>
      </c>
      <c r="E642" s="5"/>
      <c r="F642" s="5" t="s">
        <v>4</v>
      </c>
      <c r="G642" s="5" t="s">
        <v>5</v>
      </c>
      <c r="H642" s="5"/>
      <c r="I642" s="11" t="s">
        <v>708</v>
      </c>
      <c r="J642" s="30"/>
      <c r="K642" s="17">
        <v>1</v>
      </c>
      <c r="L642" s="17"/>
      <c r="M642" s="13"/>
      <c r="N642" s="9">
        <f t="shared" si="9"/>
        <v>0</v>
      </c>
    </row>
    <row r="643" spans="1:14" ht="37.5" x14ac:dyDescent="0.25">
      <c r="A643" s="5">
        <v>632</v>
      </c>
      <c r="B643" s="5" t="s">
        <v>126</v>
      </c>
      <c r="C643" s="6" t="s">
        <v>83</v>
      </c>
      <c r="D643" s="6"/>
      <c r="E643" s="5" t="s">
        <v>4</v>
      </c>
      <c r="F643" s="5" t="s">
        <v>4</v>
      </c>
      <c r="G643" s="5" t="s">
        <v>5</v>
      </c>
      <c r="H643" s="5" t="s">
        <v>757</v>
      </c>
      <c r="I643" s="11" t="s">
        <v>161</v>
      </c>
      <c r="J643" s="30">
        <v>5</v>
      </c>
      <c r="K643" s="17">
        <v>1</v>
      </c>
      <c r="L643" s="17"/>
      <c r="M643" s="13">
        <v>138000</v>
      </c>
      <c r="N643" s="9">
        <f t="shared" si="9"/>
        <v>0</v>
      </c>
    </row>
    <row r="644" spans="1:14" ht="37.5" x14ac:dyDescent="0.25">
      <c r="A644" s="5">
        <v>633</v>
      </c>
      <c r="B644" s="5" t="s">
        <v>126</v>
      </c>
      <c r="C644" s="6" t="s">
        <v>84</v>
      </c>
      <c r="D644" s="6"/>
      <c r="E644" s="5" t="s">
        <v>4</v>
      </c>
      <c r="F644" s="5" t="s">
        <v>4</v>
      </c>
      <c r="G644" s="5" t="s">
        <v>9</v>
      </c>
      <c r="H644" s="5" t="s">
        <v>85</v>
      </c>
      <c r="I644" s="11" t="s">
        <v>157</v>
      </c>
      <c r="J644" s="30">
        <v>10</v>
      </c>
      <c r="K644" s="17">
        <v>1</v>
      </c>
      <c r="L644" s="17"/>
      <c r="M644" s="13">
        <v>31000</v>
      </c>
      <c r="N644" s="9">
        <f t="shared" si="9"/>
        <v>0</v>
      </c>
    </row>
    <row r="645" spans="1:14" ht="37.5" x14ac:dyDescent="0.25">
      <c r="A645" s="5">
        <v>634</v>
      </c>
      <c r="B645" s="5" t="s">
        <v>126</v>
      </c>
      <c r="C645" s="6" t="s">
        <v>86</v>
      </c>
      <c r="D645" s="6"/>
      <c r="E645" s="5" t="s">
        <v>4</v>
      </c>
      <c r="F645" s="5" t="s">
        <v>4</v>
      </c>
      <c r="G645" s="5" t="s">
        <v>87</v>
      </c>
      <c r="H645" s="5" t="s">
        <v>68</v>
      </c>
      <c r="I645" s="11" t="s">
        <v>161</v>
      </c>
      <c r="J645" s="30">
        <v>20</v>
      </c>
      <c r="K645" s="17">
        <v>1</v>
      </c>
      <c r="L645" s="17"/>
      <c r="M645" s="13">
        <v>11000</v>
      </c>
      <c r="N645" s="9">
        <f t="shared" si="9"/>
        <v>0</v>
      </c>
    </row>
    <row r="646" spans="1:14" ht="37.5" x14ac:dyDescent="0.25">
      <c r="A646" s="5">
        <v>635</v>
      </c>
      <c r="B646" s="5" t="s">
        <v>126</v>
      </c>
      <c r="C646" s="6" t="s">
        <v>88</v>
      </c>
      <c r="D646" s="6"/>
      <c r="E646" s="5" t="s">
        <v>4</v>
      </c>
      <c r="F646" s="5" t="s">
        <v>4</v>
      </c>
      <c r="G646" s="5" t="s">
        <v>5</v>
      </c>
      <c r="H646" s="5" t="s">
        <v>757</v>
      </c>
      <c r="I646" s="11" t="s">
        <v>157</v>
      </c>
      <c r="J646" s="30">
        <v>5</v>
      </c>
      <c r="K646" s="17">
        <v>1</v>
      </c>
      <c r="L646" s="17"/>
      <c r="M646" s="13">
        <v>68000</v>
      </c>
      <c r="N646" s="9">
        <f t="shared" si="9"/>
        <v>0</v>
      </c>
    </row>
    <row r="647" spans="1:14" ht="37.5" x14ac:dyDescent="0.25">
      <c r="A647" s="5">
        <v>636</v>
      </c>
      <c r="B647" s="5" t="s">
        <v>126</v>
      </c>
      <c r="C647" s="6" t="s">
        <v>89</v>
      </c>
      <c r="D647" s="6"/>
      <c r="E647" s="5" t="s">
        <v>4</v>
      </c>
      <c r="F647" s="5" t="s">
        <v>4</v>
      </c>
      <c r="G647" s="5" t="s">
        <v>9</v>
      </c>
      <c r="H647" s="5" t="s">
        <v>757</v>
      </c>
      <c r="I647" s="11" t="s">
        <v>157</v>
      </c>
      <c r="J647" s="30">
        <v>5</v>
      </c>
      <c r="K647" s="17">
        <v>1</v>
      </c>
      <c r="L647" s="17"/>
      <c r="M647" s="13">
        <v>373000</v>
      </c>
      <c r="N647" s="9">
        <f t="shared" si="9"/>
        <v>0</v>
      </c>
    </row>
    <row r="648" spans="1:14" ht="37.5" x14ac:dyDescent="0.25">
      <c r="A648" s="5">
        <v>637</v>
      </c>
      <c r="B648" s="5" t="s">
        <v>126</v>
      </c>
      <c r="C648" s="6" t="s">
        <v>90</v>
      </c>
      <c r="D648" s="6"/>
      <c r="E648" s="5" t="s">
        <v>4</v>
      </c>
      <c r="F648" s="5" t="s">
        <v>4</v>
      </c>
      <c r="G648" s="5" t="s">
        <v>9</v>
      </c>
      <c r="H648" s="5" t="s">
        <v>757</v>
      </c>
      <c r="I648" s="11" t="s">
        <v>758</v>
      </c>
      <c r="J648" s="30">
        <v>5</v>
      </c>
      <c r="K648" s="17">
        <v>1</v>
      </c>
      <c r="L648" s="17"/>
      <c r="M648" s="13">
        <v>131000</v>
      </c>
      <c r="N648" s="9">
        <f t="shared" si="9"/>
        <v>0</v>
      </c>
    </row>
    <row r="649" spans="1:14" ht="37.5" x14ac:dyDescent="0.25">
      <c r="A649" s="5">
        <v>638</v>
      </c>
      <c r="B649" s="5" t="s">
        <v>126</v>
      </c>
      <c r="C649" s="6" t="s">
        <v>91</v>
      </c>
      <c r="D649" s="6"/>
      <c r="E649" s="5" t="s">
        <v>4</v>
      </c>
      <c r="F649" s="5" t="s">
        <v>4</v>
      </c>
      <c r="G649" s="5" t="s">
        <v>87</v>
      </c>
      <c r="H649" s="5" t="s">
        <v>757</v>
      </c>
      <c r="I649" s="11" t="s">
        <v>758</v>
      </c>
      <c r="J649" s="30">
        <v>5</v>
      </c>
      <c r="K649" s="17">
        <v>1</v>
      </c>
      <c r="L649" s="17"/>
      <c r="M649" s="13">
        <v>40000</v>
      </c>
      <c r="N649" s="9">
        <f t="shared" si="9"/>
        <v>0</v>
      </c>
    </row>
    <row r="650" spans="1:14" ht="37.5" x14ac:dyDescent="0.25">
      <c r="A650" s="5">
        <v>639</v>
      </c>
      <c r="B650" s="5" t="s">
        <v>126</v>
      </c>
      <c r="C650" s="6" t="s">
        <v>92</v>
      </c>
      <c r="D650" s="6"/>
      <c r="E650" s="5" t="s">
        <v>4</v>
      </c>
      <c r="F650" s="5" t="s">
        <v>4</v>
      </c>
      <c r="G650" s="5" t="s">
        <v>9</v>
      </c>
      <c r="H650" s="5" t="s">
        <v>709</v>
      </c>
      <c r="I650" s="11" t="s">
        <v>758</v>
      </c>
      <c r="J650" s="30">
        <v>3</v>
      </c>
      <c r="K650" s="17">
        <v>1</v>
      </c>
      <c r="L650" s="17"/>
      <c r="M650" s="13">
        <v>87000</v>
      </c>
      <c r="N650" s="9">
        <f t="shared" si="9"/>
        <v>0</v>
      </c>
    </row>
    <row r="651" spans="1:14" ht="37.5" x14ac:dyDescent="0.25">
      <c r="A651" s="5">
        <v>640</v>
      </c>
      <c r="B651" s="5" t="s">
        <v>126</v>
      </c>
      <c r="C651" s="6" t="s">
        <v>93</v>
      </c>
      <c r="D651" s="6"/>
      <c r="E651" s="5" t="s">
        <v>4</v>
      </c>
      <c r="F651" s="5" t="s">
        <v>4</v>
      </c>
      <c r="G651" s="5" t="s">
        <v>9</v>
      </c>
      <c r="H651" s="5" t="s">
        <v>85</v>
      </c>
      <c r="I651" s="11" t="s">
        <v>157</v>
      </c>
      <c r="J651" s="30">
        <v>10</v>
      </c>
      <c r="K651" s="17">
        <v>1</v>
      </c>
      <c r="L651" s="17"/>
      <c r="M651" s="13">
        <v>827000</v>
      </c>
      <c r="N651" s="9">
        <f t="shared" si="9"/>
        <v>0</v>
      </c>
    </row>
    <row r="652" spans="1:14" ht="37.5" x14ac:dyDescent="0.25">
      <c r="A652" s="5">
        <v>641</v>
      </c>
      <c r="B652" s="5" t="s">
        <v>126</v>
      </c>
      <c r="C652" s="6" t="s">
        <v>94</v>
      </c>
      <c r="D652" s="6"/>
      <c r="E652" s="5" t="s">
        <v>4</v>
      </c>
      <c r="F652" s="5" t="s">
        <v>4</v>
      </c>
      <c r="G652" s="5" t="s">
        <v>9</v>
      </c>
      <c r="H652" s="5" t="s">
        <v>759</v>
      </c>
      <c r="I652" s="11" t="s">
        <v>157</v>
      </c>
      <c r="J652" s="30">
        <v>25</v>
      </c>
      <c r="K652" s="17">
        <v>1</v>
      </c>
      <c r="L652" s="17"/>
      <c r="M652" s="13">
        <v>74000</v>
      </c>
      <c r="N652" s="9">
        <f t="shared" ref="N652:N712" si="10">L652*M652</f>
        <v>0</v>
      </c>
    </row>
    <row r="653" spans="1:14" ht="37.5" x14ac:dyDescent="0.25">
      <c r="A653" s="5">
        <v>642</v>
      </c>
      <c r="B653" s="5" t="s">
        <v>126</v>
      </c>
      <c r="C653" s="6" t="s">
        <v>95</v>
      </c>
      <c r="D653" s="6"/>
      <c r="E653" s="5" t="s">
        <v>4</v>
      </c>
      <c r="F653" s="5" t="s">
        <v>4</v>
      </c>
      <c r="G653" s="5" t="s">
        <v>9</v>
      </c>
      <c r="H653" s="5" t="s">
        <v>709</v>
      </c>
      <c r="I653" s="11" t="s">
        <v>157</v>
      </c>
      <c r="J653" s="30">
        <v>3</v>
      </c>
      <c r="K653" s="17">
        <v>1</v>
      </c>
      <c r="L653" s="17"/>
      <c r="M653" s="13">
        <v>1140000</v>
      </c>
      <c r="N653" s="9">
        <f t="shared" si="10"/>
        <v>0</v>
      </c>
    </row>
    <row r="654" spans="1:14" ht="37.5" x14ac:dyDescent="0.25">
      <c r="A654" s="5">
        <v>643</v>
      </c>
      <c r="B654" s="5" t="s">
        <v>126</v>
      </c>
      <c r="C654" s="6" t="s">
        <v>760</v>
      </c>
      <c r="D654" s="6"/>
      <c r="E654" s="5" t="s">
        <v>4</v>
      </c>
      <c r="F654" s="5" t="s">
        <v>4</v>
      </c>
      <c r="G654" s="5" t="s">
        <v>96</v>
      </c>
      <c r="H654" s="5" t="s">
        <v>757</v>
      </c>
      <c r="I654" s="11" t="s">
        <v>758</v>
      </c>
      <c r="J654" s="30">
        <v>5</v>
      </c>
      <c r="K654" s="17">
        <v>1</v>
      </c>
      <c r="L654" s="17"/>
      <c r="M654" s="13">
        <v>827000</v>
      </c>
      <c r="N654" s="9">
        <f t="shared" si="10"/>
        <v>0</v>
      </c>
    </row>
    <row r="655" spans="1:14" ht="37.5" x14ac:dyDescent="0.25">
      <c r="A655" s="5">
        <v>644</v>
      </c>
      <c r="B655" s="5" t="s">
        <v>126</v>
      </c>
      <c r="C655" s="6" t="s">
        <v>761</v>
      </c>
      <c r="D655" s="6"/>
      <c r="E655" s="5" t="s">
        <v>4</v>
      </c>
      <c r="F655" s="5"/>
      <c r="G655" s="5" t="s">
        <v>96</v>
      </c>
      <c r="H655" s="5" t="s">
        <v>6</v>
      </c>
      <c r="I655" s="11" t="s">
        <v>157</v>
      </c>
      <c r="J655" s="30">
        <v>1</v>
      </c>
      <c r="K655" s="17">
        <v>1</v>
      </c>
      <c r="L655" s="17"/>
      <c r="M655" s="13"/>
      <c r="N655" s="9">
        <f t="shared" si="10"/>
        <v>0</v>
      </c>
    </row>
    <row r="656" spans="1:14" ht="75" x14ac:dyDescent="0.25">
      <c r="A656" s="5">
        <v>645</v>
      </c>
      <c r="B656" s="5" t="s">
        <v>126</v>
      </c>
      <c r="C656" s="6" t="s">
        <v>16</v>
      </c>
      <c r="D656" s="6"/>
      <c r="E656" s="5" t="s">
        <v>4</v>
      </c>
      <c r="F656" s="5" t="s">
        <v>4</v>
      </c>
      <c r="G656" s="5" t="s">
        <v>5</v>
      </c>
      <c r="H656" s="5" t="s">
        <v>6</v>
      </c>
      <c r="I656" s="11" t="s">
        <v>762</v>
      </c>
      <c r="J656" s="30">
        <v>1</v>
      </c>
      <c r="K656" s="17">
        <v>1</v>
      </c>
      <c r="L656" s="17"/>
      <c r="M656" s="13"/>
      <c r="N656" s="9">
        <f t="shared" si="10"/>
        <v>0</v>
      </c>
    </row>
    <row r="657" spans="1:14" x14ac:dyDescent="0.25">
      <c r="A657" s="5">
        <v>646</v>
      </c>
      <c r="B657" s="5" t="s">
        <v>127</v>
      </c>
      <c r="C657" s="6" t="s">
        <v>14</v>
      </c>
      <c r="D657" s="6"/>
      <c r="E657" s="5" t="s">
        <v>4</v>
      </c>
      <c r="F657" s="5"/>
      <c r="G657" s="5"/>
      <c r="H657" s="5" t="s">
        <v>5</v>
      </c>
      <c r="I657" s="11">
        <v>1</v>
      </c>
      <c r="J657" s="30">
        <v>1</v>
      </c>
      <c r="K657" s="17">
        <v>1</v>
      </c>
      <c r="L657" s="17"/>
      <c r="M657" s="13"/>
      <c r="N657" s="9">
        <f t="shared" si="10"/>
        <v>0</v>
      </c>
    </row>
    <row r="658" spans="1:14" x14ac:dyDescent="0.25">
      <c r="A658" s="5">
        <v>647</v>
      </c>
      <c r="B658" s="5" t="s">
        <v>127</v>
      </c>
      <c r="C658" s="6" t="s">
        <v>763</v>
      </c>
      <c r="D658" s="6"/>
      <c r="E658" s="5"/>
      <c r="F658" s="5" t="s">
        <v>4</v>
      </c>
      <c r="G658" s="5"/>
      <c r="H658" s="5" t="s">
        <v>5</v>
      </c>
      <c r="I658" s="11">
        <v>2</v>
      </c>
      <c r="J658" s="30">
        <v>2</v>
      </c>
      <c r="K658" s="17">
        <v>1</v>
      </c>
      <c r="L658" s="17"/>
      <c r="M658" s="13">
        <v>1579000</v>
      </c>
      <c r="N658" s="9">
        <f t="shared" si="10"/>
        <v>0</v>
      </c>
    </row>
    <row r="659" spans="1:14" x14ac:dyDescent="0.25">
      <c r="A659" s="5">
        <v>648</v>
      </c>
      <c r="B659" s="5" t="s">
        <v>127</v>
      </c>
      <c r="C659" s="6" t="s">
        <v>764</v>
      </c>
      <c r="D659" s="6"/>
      <c r="E659" s="5" t="s">
        <v>4</v>
      </c>
      <c r="F659" s="5" t="s">
        <v>4</v>
      </c>
      <c r="G659" s="5"/>
      <c r="H659" s="5" t="s">
        <v>9</v>
      </c>
      <c r="I659" s="11">
        <v>2</v>
      </c>
      <c r="J659" s="30">
        <v>2</v>
      </c>
      <c r="K659" s="17">
        <v>1</v>
      </c>
      <c r="L659" s="17"/>
      <c r="M659" s="13">
        <v>3338000</v>
      </c>
      <c r="N659" s="9">
        <f t="shared" si="10"/>
        <v>0</v>
      </c>
    </row>
    <row r="660" spans="1:14" x14ac:dyDescent="0.25">
      <c r="A660" s="5">
        <v>649</v>
      </c>
      <c r="B660" s="5" t="s">
        <v>127</v>
      </c>
      <c r="C660" s="6" t="s">
        <v>765</v>
      </c>
      <c r="D660" s="6"/>
      <c r="E660" s="5"/>
      <c r="F660" s="5" t="s">
        <v>4</v>
      </c>
      <c r="G660" s="5"/>
      <c r="H660" s="5" t="s">
        <v>5</v>
      </c>
      <c r="I660" s="11" t="s">
        <v>766</v>
      </c>
      <c r="J660" s="30"/>
      <c r="K660" s="17">
        <v>1</v>
      </c>
      <c r="L660" s="17"/>
      <c r="M660" s="13">
        <v>2569000</v>
      </c>
      <c r="N660" s="9">
        <f t="shared" si="10"/>
        <v>0</v>
      </c>
    </row>
    <row r="661" spans="1:14" x14ac:dyDescent="0.25">
      <c r="A661" s="5">
        <v>650</v>
      </c>
      <c r="B661" s="5" t="s">
        <v>127</v>
      </c>
      <c r="C661" s="6" t="s">
        <v>767</v>
      </c>
      <c r="D661" s="6"/>
      <c r="E661" s="5"/>
      <c r="F661" s="5" t="s">
        <v>4</v>
      </c>
      <c r="G661" s="5"/>
      <c r="H661" s="5" t="s">
        <v>5</v>
      </c>
      <c r="I661" s="11">
        <v>1</v>
      </c>
      <c r="J661" s="30">
        <v>1</v>
      </c>
      <c r="K661" s="17">
        <v>1</v>
      </c>
      <c r="L661" s="17"/>
      <c r="M661" s="13">
        <v>1854000</v>
      </c>
      <c r="N661" s="9">
        <f t="shared" si="10"/>
        <v>0</v>
      </c>
    </row>
    <row r="662" spans="1:14" x14ac:dyDescent="0.25">
      <c r="A662" s="5">
        <v>651</v>
      </c>
      <c r="B662" s="5" t="s">
        <v>127</v>
      </c>
      <c r="C662" s="6" t="s">
        <v>99</v>
      </c>
      <c r="D662" s="6"/>
      <c r="E662" s="5" t="s">
        <v>4</v>
      </c>
      <c r="F662" s="5" t="s">
        <v>4</v>
      </c>
      <c r="G662" s="5"/>
      <c r="H662" s="5" t="s">
        <v>9</v>
      </c>
      <c r="I662" s="11">
        <v>3</v>
      </c>
      <c r="J662" s="30">
        <v>3</v>
      </c>
      <c r="K662" s="17">
        <v>1</v>
      </c>
      <c r="L662" s="17"/>
      <c r="M662" s="13">
        <v>7087000</v>
      </c>
      <c r="N662" s="9">
        <f t="shared" si="10"/>
        <v>0</v>
      </c>
    </row>
    <row r="663" spans="1:14" x14ac:dyDescent="0.25">
      <c r="A663" s="5">
        <v>652</v>
      </c>
      <c r="B663" s="5" t="s">
        <v>127</v>
      </c>
      <c r="C663" s="6" t="s">
        <v>768</v>
      </c>
      <c r="D663" s="6"/>
      <c r="E663" s="5"/>
      <c r="F663" s="5" t="s">
        <v>4</v>
      </c>
      <c r="G663" s="5"/>
      <c r="H663" s="5" t="s">
        <v>5</v>
      </c>
      <c r="I663" s="11">
        <v>1</v>
      </c>
      <c r="J663" s="30">
        <v>1</v>
      </c>
      <c r="K663" s="17">
        <v>1</v>
      </c>
      <c r="L663" s="17"/>
      <c r="M663" s="13">
        <v>562000</v>
      </c>
      <c r="N663" s="9">
        <f t="shared" si="10"/>
        <v>0</v>
      </c>
    </row>
    <row r="664" spans="1:14" x14ac:dyDescent="0.25">
      <c r="A664" s="5">
        <v>653</v>
      </c>
      <c r="B664" s="5" t="s">
        <v>127</v>
      </c>
      <c r="C664" s="6" t="s">
        <v>97</v>
      </c>
      <c r="D664" s="6"/>
      <c r="E664" s="5"/>
      <c r="F664" s="5" t="s">
        <v>4</v>
      </c>
      <c r="G664" s="5"/>
      <c r="H664" s="5" t="s">
        <v>9</v>
      </c>
      <c r="I664" s="11" t="s">
        <v>7</v>
      </c>
      <c r="J664" s="30">
        <v>45</v>
      </c>
      <c r="K664" s="17">
        <v>1</v>
      </c>
      <c r="L664" s="17"/>
      <c r="M664" s="13">
        <v>593000</v>
      </c>
      <c r="N664" s="9">
        <f t="shared" si="10"/>
        <v>0</v>
      </c>
    </row>
    <row r="665" spans="1:14" x14ac:dyDescent="0.25">
      <c r="A665" s="5">
        <v>654</v>
      </c>
      <c r="B665" s="5" t="s">
        <v>127</v>
      </c>
      <c r="C665" s="6" t="s">
        <v>769</v>
      </c>
      <c r="D665" s="6"/>
      <c r="E665" s="5"/>
      <c r="F665" s="5" t="s">
        <v>4</v>
      </c>
      <c r="G665" s="5"/>
      <c r="H665" s="5" t="s">
        <v>9</v>
      </c>
      <c r="I665" s="11" t="s">
        <v>7</v>
      </c>
      <c r="J665" s="30">
        <v>1</v>
      </c>
      <c r="K665" s="17">
        <v>1</v>
      </c>
      <c r="L665" s="17"/>
      <c r="M665" s="13">
        <v>198000</v>
      </c>
      <c r="N665" s="9">
        <f t="shared" si="10"/>
        <v>0</v>
      </c>
    </row>
    <row r="666" spans="1:14" x14ac:dyDescent="0.25">
      <c r="A666" s="5">
        <v>655</v>
      </c>
      <c r="B666" s="5" t="s">
        <v>127</v>
      </c>
      <c r="C666" s="6" t="s">
        <v>100</v>
      </c>
      <c r="D666" s="6"/>
      <c r="E666" s="5"/>
      <c r="F666" s="5" t="s">
        <v>4</v>
      </c>
      <c r="G666" s="5"/>
      <c r="H666" s="5" t="s">
        <v>5</v>
      </c>
      <c r="I666" s="11" t="s">
        <v>7</v>
      </c>
      <c r="J666" s="30">
        <v>1</v>
      </c>
      <c r="K666" s="17">
        <v>1</v>
      </c>
      <c r="L666" s="17"/>
      <c r="M666" s="13">
        <v>89000</v>
      </c>
      <c r="N666" s="9">
        <f t="shared" si="10"/>
        <v>0</v>
      </c>
    </row>
    <row r="667" spans="1:14" x14ac:dyDescent="0.25">
      <c r="A667" s="5">
        <v>656</v>
      </c>
      <c r="B667" s="5" t="s">
        <v>127</v>
      </c>
      <c r="C667" s="6" t="s">
        <v>770</v>
      </c>
      <c r="D667" s="6"/>
      <c r="E667" s="5"/>
      <c r="F667" s="5" t="s">
        <v>4</v>
      </c>
      <c r="G667" s="5"/>
      <c r="H667" s="5" t="s">
        <v>9</v>
      </c>
      <c r="I667" s="11" t="s">
        <v>7</v>
      </c>
      <c r="J667" s="30">
        <v>1</v>
      </c>
      <c r="K667" s="17">
        <v>1</v>
      </c>
      <c r="L667" s="17"/>
      <c r="M667" s="13">
        <v>44000</v>
      </c>
      <c r="N667" s="9">
        <f t="shared" si="10"/>
        <v>0</v>
      </c>
    </row>
    <row r="668" spans="1:14" x14ac:dyDescent="0.25">
      <c r="A668" s="5">
        <v>657</v>
      </c>
      <c r="B668" s="5" t="s">
        <v>127</v>
      </c>
      <c r="C668" s="6" t="s">
        <v>771</v>
      </c>
      <c r="D668" s="6"/>
      <c r="E668" s="5"/>
      <c r="F668" s="5" t="s">
        <v>4</v>
      </c>
      <c r="G668" s="5"/>
      <c r="H668" s="5" t="s">
        <v>9</v>
      </c>
      <c r="I668" s="11" t="s">
        <v>7</v>
      </c>
      <c r="J668" s="30">
        <v>1</v>
      </c>
      <c r="K668" s="17">
        <v>1</v>
      </c>
      <c r="L668" s="17"/>
      <c r="M668" s="13">
        <v>101000</v>
      </c>
      <c r="N668" s="9">
        <f t="shared" si="10"/>
        <v>0</v>
      </c>
    </row>
    <row r="669" spans="1:14" x14ac:dyDescent="0.25">
      <c r="A669" s="5">
        <v>658</v>
      </c>
      <c r="B669" s="5" t="s">
        <v>127</v>
      </c>
      <c r="C669" s="6" t="s">
        <v>772</v>
      </c>
      <c r="D669" s="6"/>
      <c r="E669" s="5"/>
      <c r="F669" s="5" t="s">
        <v>4</v>
      </c>
      <c r="G669" s="5"/>
      <c r="H669" s="5" t="s">
        <v>9</v>
      </c>
      <c r="I669" s="11" t="s">
        <v>773</v>
      </c>
      <c r="J669" s="30">
        <v>1</v>
      </c>
      <c r="K669" s="17">
        <v>1</v>
      </c>
      <c r="L669" s="17"/>
      <c r="M669" s="13">
        <v>176000</v>
      </c>
      <c r="N669" s="9">
        <f t="shared" si="10"/>
        <v>0</v>
      </c>
    </row>
    <row r="670" spans="1:14" x14ac:dyDescent="0.25">
      <c r="A670" s="5">
        <v>659</v>
      </c>
      <c r="B670" s="5" t="s">
        <v>127</v>
      </c>
      <c r="C670" s="6" t="s">
        <v>774</v>
      </c>
      <c r="D670" s="6"/>
      <c r="E670" s="5"/>
      <c r="F670" s="5" t="s">
        <v>4</v>
      </c>
      <c r="G670" s="5"/>
      <c r="H670" s="5" t="s">
        <v>98</v>
      </c>
      <c r="I670" s="11" t="s">
        <v>7</v>
      </c>
      <c r="J670" s="30">
        <v>1</v>
      </c>
      <c r="K670" s="17">
        <v>1</v>
      </c>
      <c r="L670" s="17"/>
      <c r="M670" s="13">
        <v>809000</v>
      </c>
      <c r="N670" s="9">
        <f t="shared" si="10"/>
        <v>0</v>
      </c>
    </row>
    <row r="671" spans="1:14" x14ac:dyDescent="0.25">
      <c r="A671" s="5">
        <v>660</v>
      </c>
      <c r="B671" s="5" t="s">
        <v>127</v>
      </c>
      <c r="C671" s="6" t="s">
        <v>101</v>
      </c>
      <c r="D671" s="6"/>
      <c r="E671" s="5"/>
      <c r="F671" s="5" t="s">
        <v>4</v>
      </c>
      <c r="G671" s="5"/>
      <c r="H671" s="5" t="s">
        <v>98</v>
      </c>
      <c r="I671" s="11" t="s">
        <v>7</v>
      </c>
      <c r="J671" s="30">
        <v>1</v>
      </c>
      <c r="K671" s="17">
        <v>1</v>
      </c>
      <c r="L671" s="17"/>
      <c r="M671" s="13">
        <v>2849000</v>
      </c>
      <c r="N671" s="9">
        <f t="shared" si="10"/>
        <v>0</v>
      </c>
    </row>
    <row r="672" spans="1:14" x14ac:dyDescent="0.25">
      <c r="A672" s="5">
        <v>661</v>
      </c>
      <c r="B672" s="5" t="s">
        <v>127</v>
      </c>
      <c r="C672" s="6" t="s">
        <v>102</v>
      </c>
      <c r="D672" s="6"/>
      <c r="E672" s="5" t="s">
        <v>4</v>
      </c>
      <c r="F672" s="5" t="s">
        <v>4</v>
      </c>
      <c r="G672" s="5"/>
      <c r="H672" s="5" t="s">
        <v>27</v>
      </c>
      <c r="I672" s="11" t="s">
        <v>7</v>
      </c>
      <c r="J672" s="30">
        <v>2</v>
      </c>
      <c r="K672" s="17">
        <v>1</v>
      </c>
      <c r="L672" s="17"/>
      <c r="M672" s="13">
        <v>29400</v>
      </c>
      <c r="N672" s="9">
        <f t="shared" si="10"/>
        <v>0</v>
      </c>
    </row>
    <row r="673" spans="1:14" ht="37.5" x14ac:dyDescent="0.25">
      <c r="A673" s="5">
        <v>662</v>
      </c>
      <c r="B673" s="5" t="s">
        <v>127</v>
      </c>
      <c r="C673" s="6" t="s">
        <v>775</v>
      </c>
      <c r="D673" s="6"/>
      <c r="E673" s="5" t="s">
        <v>4</v>
      </c>
      <c r="F673" s="5" t="s">
        <v>4</v>
      </c>
      <c r="G673" s="5"/>
      <c r="H673" s="5" t="s">
        <v>5</v>
      </c>
      <c r="I673" s="11" t="s">
        <v>6</v>
      </c>
      <c r="J673" s="30">
        <v>1</v>
      </c>
      <c r="K673" s="17">
        <v>1</v>
      </c>
      <c r="L673" s="17"/>
      <c r="M673" s="13">
        <v>117600</v>
      </c>
      <c r="N673" s="9">
        <f t="shared" si="10"/>
        <v>0</v>
      </c>
    </row>
    <row r="674" spans="1:14" ht="37.5" x14ac:dyDescent="0.25">
      <c r="A674" s="5">
        <v>663</v>
      </c>
      <c r="B674" s="5" t="s">
        <v>127</v>
      </c>
      <c r="C674" s="6" t="s">
        <v>776</v>
      </c>
      <c r="D674" s="6"/>
      <c r="E674" s="5" t="s">
        <v>4</v>
      </c>
      <c r="F674" s="5" t="s">
        <v>4</v>
      </c>
      <c r="G674" s="5"/>
      <c r="H674" s="5" t="s">
        <v>5</v>
      </c>
      <c r="I674" s="11" t="s">
        <v>6</v>
      </c>
      <c r="J674" s="30">
        <v>1</v>
      </c>
      <c r="K674" s="17">
        <v>1</v>
      </c>
      <c r="L674" s="17"/>
      <c r="M674" s="13">
        <v>147000</v>
      </c>
      <c r="N674" s="9">
        <f t="shared" si="10"/>
        <v>0</v>
      </c>
    </row>
    <row r="675" spans="1:14" ht="37.5" x14ac:dyDescent="0.25">
      <c r="A675" s="5">
        <v>664</v>
      </c>
      <c r="B675" s="5" t="s">
        <v>127</v>
      </c>
      <c r="C675" s="6" t="s">
        <v>777</v>
      </c>
      <c r="D675" s="6"/>
      <c r="E675" s="5" t="s">
        <v>4</v>
      </c>
      <c r="F675" s="5" t="s">
        <v>4</v>
      </c>
      <c r="G675" s="5"/>
      <c r="H675" s="5" t="s">
        <v>5</v>
      </c>
      <c r="I675" s="11" t="s">
        <v>6</v>
      </c>
      <c r="J675" s="30">
        <v>1</v>
      </c>
      <c r="K675" s="17">
        <v>1</v>
      </c>
      <c r="L675" s="17"/>
      <c r="M675" s="13">
        <v>117600</v>
      </c>
      <c r="N675" s="9">
        <f t="shared" si="10"/>
        <v>0</v>
      </c>
    </row>
    <row r="676" spans="1:14" ht="37.5" x14ac:dyDescent="0.25">
      <c r="A676" s="5">
        <v>665</v>
      </c>
      <c r="B676" s="5" t="s">
        <v>127</v>
      </c>
      <c r="C676" s="6" t="s">
        <v>778</v>
      </c>
      <c r="D676" s="6"/>
      <c r="E676" s="5" t="s">
        <v>4</v>
      </c>
      <c r="F676" s="5" t="s">
        <v>4</v>
      </c>
      <c r="G676" s="5"/>
      <c r="H676" s="5" t="s">
        <v>5</v>
      </c>
      <c r="I676" s="11" t="s">
        <v>6</v>
      </c>
      <c r="J676" s="30">
        <v>1</v>
      </c>
      <c r="K676" s="17">
        <v>1</v>
      </c>
      <c r="L676" s="17"/>
      <c r="M676" s="13">
        <v>117600</v>
      </c>
      <c r="N676" s="9">
        <f t="shared" si="10"/>
        <v>0</v>
      </c>
    </row>
    <row r="677" spans="1:14" ht="37.5" x14ac:dyDescent="0.25">
      <c r="A677" s="5">
        <v>666</v>
      </c>
      <c r="B677" s="5" t="s">
        <v>127</v>
      </c>
      <c r="C677" s="6" t="s">
        <v>779</v>
      </c>
      <c r="D677" s="6"/>
      <c r="E677" s="5" t="s">
        <v>4</v>
      </c>
      <c r="F677" s="5" t="s">
        <v>4</v>
      </c>
      <c r="G677" s="5"/>
      <c r="H677" s="5" t="s">
        <v>5</v>
      </c>
      <c r="I677" s="11" t="s">
        <v>6</v>
      </c>
      <c r="J677" s="30">
        <v>1</v>
      </c>
      <c r="K677" s="17">
        <v>1</v>
      </c>
      <c r="L677" s="17"/>
      <c r="M677" s="13">
        <v>117600</v>
      </c>
      <c r="N677" s="9">
        <f t="shared" si="10"/>
        <v>0</v>
      </c>
    </row>
    <row r="678" spans="1:14" x14ac:dyDescent="0.25">
      <c r="A678" s="5">
        <v>667</v>
      </c>
      <c r="B678" s="5" t="s">
        <v>127</v>
      </c>
      <c r="C678" s="6" t="s">
        <v>780</v>
      </c>
      <c r="D678" s="6"/>
      <c r="E678" s="5" t="s">
        <v>4</v>
      </c>
      <c r="F678" s="5" t="s">
        <v>4</v>
      </c>
      <c r="G678" s="5"/>
      <c r="H678" s="5" t="s">
        <v>5</v>
      </c>
      <c r="I678" s="11" t="s">
        <v>6</v>
      </c>
      <c r="J678" s="30">
        <v>1</v>
      </c>
      <c r="K678" s="17">
        <v>1</v>
      </c>
      <c r="L678" s="17"/>
      <c r="M678" s="13">
        <v>88200</v>
      </c>
      <c r="N678" s="9">
        <f t="shared" si="10"/>
        <v>0</v>
      </c>
    </row>
    <row r="679" spans="1:14" ht="37.5" x14ac:dyDescent="0.25">
      <c r="A679" s="5">
        <v>668</v>
      </c>
      <c r="B679" s="11" t="s">
        <v>781</v>
      </c>
      <c r="C679" s="6" t="s">
        <v>819</v>
      </c>
      <c r="D679" s="6"/>
      <c r="E679" s="5" t="s">
        <v>4</v>
      </c>
      <c r="F679" s="5"/>
      <c r="G679" s="5" t="s">
        <v>5</v>
      </c>
      <c r="H679" s="5" t="s">
        <v>6</v>
      </c>
      <c r="I679" s="11" t="s">
        <v>751</v>
      </c>
      <c r="J679" s="30">
        <v>2</v>
      </c>
      <c r="K679" s="17">
        <v>1</v>
      </c>
      <c r="L679" s="17"/>
      <c r="M679" s="13">
        <v>5750000</v>
      </c>
      <c r="N679" s="9">
        <f t="shared" si="10"/>
        <v>0</v>
      </c>
    </row>
    <row r="680" spans="1:14" ht="37.5" x14ac:dyDescent="0.25">
      <c r="A680" s="5">
        <v>669</v>
      </c>
      <c r="B680" s="11" t="s">
        <v>781</v>
      </c>
      <c r="C680" s="6" t="s">
        <v>782</v>
      </c>
      <c r="D680" s="6"/>
      <c r="E680" s="5" t="s">
        <v>4</v>
      </c>
      <c r="F680" s="5" t="s">
        <v>4</v>
      </c>
      <c r="G680" s="5" t="s">
        <v>5</v>
      </c>
      <c r="H680" s="5" t="s">
        <v>168</v>
      </c>
      <c r="I680" s="11" t="s">
        <v>751</v>
      </c>
      <c r="J680" s="30">
        <v>16</v>
      </c>
      <c r="K680" s="17">
        <v>1</v>
      </c>
      <c r="L680" s="17"/>
      <c r="M680" s="13">
        <v>198400</v>
      </c>
      <c r="N680" s="9">
        <f t="shared" si="10"/>
        <v>0</v>
      </c>
    </row>
    <row r="681" spans="1:14" ht="37.5" x14ac:dyDescent="0.25">
      <c r="A681" s="5">
        <v>670</v>
      </c>
      <c r="B681" s="11" t="s">
        <v>781</v>
      </c>
      <c r="C681" s="6" t="s">
        <v>783</v>
      </c>
      <c r="D681" s="6"/>
      <c r="E681" s="5" t="s">
        <v>4</v>
      </c>
      <c r="F681" s="5" t="s">
        <v>4</v>
      </c>
      <c r="G681" s="5" t="s">
        <v>5</v>
      </c>
      <c r="H681" s="5" t="s">
        <v>168</v>
      </c>
      <c r="I681" s="11" t="s">
        <v>784</v>
      </c>
      <c r="J681" s="30">
        <v>16</v>
      </c>
      <c r="K681" s="17">
        <v>1</v>
      </c>
      <c r="L681" s="17"/>
      <c r="M681" s="13">
        <v>24600</v>
      </c>
      <c r="N681" s="9">
        <f t="shared" si="10"/>
        <v>0</v>
      </c>
    </row>
    <row r="682" spans="1:14" ht="37.5" x14ac:dyDescent="0.25">
      <c r="A682" s="5">
        <v>671</v>
      </c>
      <c r="B682" s="11" t="s">
        <v>781</v>
      </c>
      <c r="C682" s="6" t="s">
        <v>786</v>
      </c>
      <c r="D682" s="6"/>
      <c r="E682" s="5" t="s">
        <v>4</v>
      </c>
      <c r="F682" s="5" t="s">
        <v>4</v>
      </c>
      <c r="G682" s="5" t="s">
        <v>5</v>
      </c>
      <c r="H682" s="5" t="s">
        <v>168</v>
      </c>
      <c r="I682" s="11" t="s">
        <v>787</v>
      </c>
      <c r="J682" s="30">
        <v>16</v>
      </c>
      <c r="K682" s="17">
        <v>1</v>
      </c>
      <c r="L682" s="17"/>
      <c r="M682" s="13">
        <v>248000</v>
      </c>
      <c r="N682" s="9">
        <f t="shared" si="10"/>
        <v>0</v>
      </c>
    </row>
    <row r="683" spans="1:14" ht="37.5" x14ac:dyDescent="0.25">
      <c r="A683" s="5">
        <v>672</v>
      </c>
      <c r="B683" s="11" t="s">
        <v>781</v>
      </c>
      <c r="C683" s="6" t="s">
        <v>788</v>
      </c>
      <c r="D683" s="6"/>
      <c r="E683" s="5" t="s">
        <v>4</v>
      </c>
      <c r="F683" s="5"/>
      <c r="G683" s="5" t="s">
        <v>5</v>
      </c>
      <c r="H683" s="5" t="s">
        <v>6</v>
      </c>
      <c r="I683" s="11" t="s">
        <v>171</v>
      </c>
      <c r="J683" s="30">
        <v>2</v>
      </c>
      <c r="K683" s="17">
        <v>1</v>
      </c>
      <c r="L683" s="17"/>
      <c r="M683" s="13">
        <v>170000</v>
      </c>
      <c r="N683" s="9">
        <f t="shared" si="10"/>
        <v>0</v>
      </c>
    </row>
    <row r="684" spans="1:14" ht="37.5" x14ac:dyDescent="0.25">
      <c r="A684" s="5">
        <v>673</v>
      </c>
      <c r="B684" s="11" t="s">
        <v>781</v>
      </c>
      <c r="C684" s="6" t="s">
        <v>789</v>
      </c>
      <c r="D684" s="6"/>
      <c r="E684" s="5" t="s">
        <v>4</v>
      </c>
      <c r="F684" s="5"/>
      <c r="G684" s="5" t="s">
        <v>5</v>
      </c>
      <c r="H684" s="5" t="s">
        <v>6</v>
      </c>
      <c r="I684" s="11" t="s">
        <v>751</v>
      </c>
      <c r="J684" s="30">
        <v>2</v>
      </c>
      <c r="K684" s="17">
        <v>1</v>
      </c>
      <c r="L684" s="17"/>
      <c r="M684" s="13">
        <v>180000</v>
      </c>
      <c r="N684" s="9">
        <f t="shared" si="10"/>
        <v>0</v>
      </c>
    </row>
    <row r="685" spans="1:14" ht="37.5" x14ac:dyDescent="0.25">
      <c r="A685" s="5">
        <v>674</v>
      </c>
      <c r="B685" s="11" t="s">
        <v>781</v>
      </c>
      <c r="C685" s="6" t="s">
        <v>790</v>
      </c>
      <c r="D685" s="6"/>
      <c r="E685" s="5" t="s">
        <v>4</v>
      </c>
      <c r="F685" s="5"/>
      <c r="G685" s="5" t="s">
        <v>5</v>
      </c>
      <c r="H685" s="5" t="s">
        <v>6</v>
      </c>
      <c r="I685" s="11" t="s">
        <v>791</v>
      </c>
      <c r="J685" s="30">
        <v>2</v>
      </c>
      <c r="K685" s="17">
        <v>1</v>
      </c>
      <c r="L685" s="17"/>
      <c r="M685" s="13">
        <v>180000</v>
      </c>
      <c r="N685" s="9">
        <f t="shared" si="10"/>
        <v>0</v>
      </c>
    </row>
    <row r="686" spans="1:14" ht="37.5" x14ac:dyDescent="0.25">
      <c r="A686" s="5">
        <v>675</v>
      </c>
      <c r="B686" s="11" t="s">
        <v>781</v>
      </c>
      <c r="C686" s="6" t="s">
        <v>792</v>
      </c>
      <c r="D686" s="6"/>
      <c r="E686" s="5" t="s">
        <v>4</v>
      </c>
      <c r="F686" s="5"/>
      <c r="G686" s="5" t="s">
        <v>5</v>
      </c>
      <c r="H686" s="5" t="s">
        <v>6</v>
      </c>
      <c r="I686" s="11" t="s">
        <v>147</v>
      </c>
      <c r="J686" s="30">
        <v>2</v>
      </c>
      <c r="K686" s="17">
        <v>1</v>
      </c>
      <c r="L686" s="17"/>
      <c r="M686" s="13">
        <v>180000</v>
      </c>
      <c r="N686" s="9">
        <f t="shared" si="10"/>
        <v>0</v>
      </c>
    </row>
    <row r="687" spans="1:14" ht="37.5" x14ac:dyDescent="0.25">
      <c r="A687" s="5">
        <v>676</v>
      </c>
      <c r="B687" s="11" t="s">
        <v>781</v>
      </c>
      <c r="C687" s="6" t="s">
        <v>793</v>
      </c>
      <c r="D687" s="6"/>
      <c r="E687" s="5" t="s">
        <v>4</v>
      </c>
      <c r="F687" s="5"/>
      <c r="G687" s="5" t="s">
        <v>5</v>
      </c>
      <c r="H687" s="5" t="s">
        <v>6</v>
      </c>
      <c r="I687" s="11" t="s">
        <v>173</v>
      </c>
      <c r="J687" s="30">
        <v>2</v>
      </c>
      <c r="K687" s="17">
        <v>1</v>
      </c>
      <c r="L687" s="17"/>
      <c r="M687" s="13">
        <v>180000</v>
      </c>
      <c r="N687" s="9">
        <f t="shared" si="10"/>
        <v>0</v>
      </c>
    </row>
    <row r="688" spans="1:14" ht="37.5" x14ac:dyDescent="0.25">
      <c r="A688" s="5">
        <v>677</v>
      </c>
      <c r="B688" s="11" t="s">
        <v>781</v>
      </c>
      <c r="C688" s="6" t="s">
        <v>794</v>
      </c>
      <c r="D688" s="6"/>
      <c r="E688" s="5" t="s">
        <v>4</v>
      </c>
      <c r="F688" s="5"/>
      <c r="G688" s="5" t="s">
        <v>5</v>
      </c>
      <c r="H688" s="5" t="s">
        <v>6</v>
      </c>
      <c r="I688" s="11" t="s">
        <v>751</v>
      </c>
      <c r="J688" s="30">
        <v>2</v>
      </c>
      <c r="K688" s="17">
        <v>1</v>
      </c>
      <c r="L688" s="17"/>
      <c r="M688" s="13">
        <v>180000</v>
      </c>
      <c r="N688" s="9">
        <f t="shared" si="10"/>
        <v>0</v>
      </c>
    </row>
    <row r="689" spans="1:14" ht="37.5" x14ac:dyDescent="0.25">
      <c r="A689" s="5">
        <v>678</v>
      </c>
      <c r="B689" s="11" t="s">
        <v>781</v>
      </c>
      <c r="C689" s="6" t="s">
        <v>795</v>
      </c>
      <c r="D689" s="6"/>
      <c r="E689" s="5" t="s">
        <v>4</v>
      </c>
      <c r="F689" s="5"/>
      <c r="G689" s="5" t="s">
        <v>5</v>
      </c>
      <c r="H689" s="5" t="s">
        <v>6</v>
      </c>
      <c r="I689" s="11" t="s">
        <v>172</v>
      </c>
      <c r="J689" s="30">
        <v>2</v>
      </c>
      <c r="K689" s="17">
        <v>1</v>
      </c>
      <c r="L689" s="17"/>
      <c r="M689" s="13">
        <v>180000</v>
      </c>
      <c r="N689" s="9">
        <f t="shared" si="10"/>
        <v>0</v>
      </c>
    </row>
    <row r="690" spans="1:14" ht="37.5" x14ac:dyDescent="0.25">
      <c r="A690" s="5">
        <v>679</v>
      </c>
      <c r="B690" s="11" t="s">
        <v>781</v>
      </c>
      <c r="C690" s="6" t="s">
        <v>796</v>
      </c>
      <c r="D690" s="6"/>
      <c r="E690" s="5" t="s">
        <v>4</v>
      </c>
      <c r="F690" s="5"/>
      <c r="G690" s="5" t="s">
        <v>5</v>
      </c>
      <c r="H690" s="5" t="s">
        <v>6</v>
      </c>
      <c r="I690" s="11" t="s">
        <v>161</v>
      </c>
      <c r="J690" s="30">
        <v>2</v>
      </c>
      <c r="K690" s="17">
        <v>1</v>
      </c>
      <c r="L690" s="17"/>
      <c r="M690" s="13">
        <v>170000</v>
      </c>
      <c r="N690" s="9">
        <f t="shared" si="10"/>
        <v>0</v>
      </c>
    </row>
    <row r="691" spans="1:14" ht="56.25" x14ac:dyDescent="0.25">
      <c r="A691" s="5">
        <v>680</v>
      </c>
      <c r="B691" s="11" t="s">
        <v>781</v>
      </c>
      <c r="C691" s="6" t="s">
        <v>814</v>
      </c>
      <c r="D691" s="6" t="s">
        <v>797</v>
      </c>
      <c r="E691" s="5"/>
      <c r="F691" s="5" t="s">
        <v>4</v>
      </c>
      <c r="G691" s="5" t="s">
        <v>5</v>
      </c>
      <c r="H691" s="5" t="s">
        <v>8</v>
      </c>
      <c r="I691" s="11" t="s">
        <v>751</v>
      </c>
      <c r="J691" s="30">
        <v>64</v>
      </c>
      <c r="K691" s="17">
        <v>1</v>
      </c>
      <c r="L691" s="17"/>
      <c r="M691" s="13">
        <f>332000+282000</f>
        <v>614000</v>
      </c>
      <c r="N691" s="9">
        <f t="shared" si="10"/>
        <v>0</v>
      </c>
    </row>
    <row r="692" spans="1:14" ht="56.25" x14ac:dyDescent="0.25">
      <c r="A692" s="5">
        <v>681</v>
      </c>
      <c r="B692" s="11" t="s">
        <v>781</v>
      </c>
      <c r="C692" s="6" t="s">
        <v>128</v>
      </c>
      <c r="D692" s="6" t="s">
        <v>797</v>
      </c>
      <c r="E692" s="5"/>
      <c r="F692" s="5" t="s">
        <v>4</v>
      </c>
      <c r="G692" s="5" t="s">
        <v>5</v>
      </c>
      <c r="H692" s="5" t="s">
        <v>798</v>
      </c>
      <c r="I692" s="11" t="s">
        <v>751</v>
      </c>
      <c r="J692" s="30">
        <v>7</v>
      </c>
      <c r="K692" s="17">
        <v>1</v>
      </c>
      <c r="L692" s="17"/>
      <c r="M692" s="13">
        <v>330000</v>
      </c>
      <c r="N692" s="9">
        <f t="shared" si="10"/>
        <v>0</v>
      </c>
    </row>
    <row r="693" spans="1:14" ht="37.5" x14ac:dyDescent="0.25">
      <c r="A693" s="5">
        <v>682</v>
      </c>
      <c r="B693" s="11" t="s">
        <v>781</v>
      </c>
      <c r="C693" s="6" t="s">
        <v>799</v>
      </c>
      <c r="D693" s="6"/>
      <c r="E693" s="5"/>
      <c r="F693" s="5" t="s">
        <v>4</v>
      </c>
      <c r="G693" s="5" t="s">
        <v>5</v>
      </c>
      <c r="H693" s="5" t="s">
        <v>8</v>
      </c>
      <c r="I693" s="11" t="s">
        <v>751</v>
      </c>
      <c r="J693" s="30">
        <v>64</v>
      </c>
      <c r="K693" s="17">
        <v>1</v>
      </c>
      <c r="L693" s="17"/>
      <c r="M693" s="13">
        <v>12000000</v>
      </c>
      <c r="N693" s="9">
        <f t="shared" si="10"/>
        <v>0</v>
      </c>
    </row>
    <row r="694" spans="1:14" ht="37.5" x14ac:dyDescent="0.25">
      <c r="A694" s="5">
        <v>683</v>
      </c>
      <c r="B694" s="11" t="s">
        <v>708</v>
      </c>
      <c r="C694" s="6" t="s">
        <v>103</v>
      </c>
      <c r="D694" s="6"/>
      <c r="E694" s="5"/>
      <c r="F694" s="5" t="s">
        <v>4</v>
      </c>
      <c r="G694" s="5" t="s">
        <v>11</v>
      </c>
      <c r="H694" s="5" t="s">
        <v>800</v>
      </c>
      <c r="I694" s="11"/>
      <c r="J694" s="30">
        <v>42</v>
      </c>
      <c r="K694" s="17">
        <v>1</v>
      </c>
      <c r="L694" s="17"/>
      <c r="M694" s="13">
        <v>35000</v>
      </c>
      <c r="N694" s="9">
        <f t="shared" si="10"/>
        <v>0</v>
      </c>
    </row>
    <row r="695" spans="1:14" ht="37.5" x14ac:dyDescent="0.25">
      <c r="A695" s="5">
        <v>684</v>
      </c>
      <c r="B695" s="11" t="s">
        <v>708</v>
      </c>
      <c r="C695" s="6" t="s">
        <v>801</v>
      </c>
      <c r="D695" s="6"/>
      <c r="E695" s="5"/>
      <c r="F695" s="5" t="s">
        <v>4</v>
      </c>
      <c r="G695" s="5" t="s">
        <v>11</v>
      </c>
      <c r="H695" s="5" t="s">
        <v>108</v>
      </c>
      <c r="I695" s="11"/>
      <c r="J695" s="30">
        <v>3</v>
      </c>
      <c r="K695" s="17">
        <v>1</v>
      </c>
      <c r="L695" s="17"/>
      <c r="M695" s="13">
        <v>7087000</v>
      </c>
      <c r="N695" s="9">
        <f t="shared" si="10"/>
        <v>0</v>
      </c>
    </row>
    <row r="696" spans="1:14" ht="37.5" x14ac:dyDescent="0.25">
      <c r="A696" s="5">
        <v>685</v>
      </c>
      <c r="B696" s="11" t="s">
        <v>708</v>
      </c>
      <c r="C696" s="6" t="s">
        <v>802</v>
      </c>
      <c r="D696" s="6"/>
      <c r="E696" s="5"/>
      <c r="F696" s="5"/>
      <c r="G696" s="5" t="s">
        <v>11</v>
      </c>
      <c r="H696" s="5" t="s">
        <v>108</v>
      </c>
      <c r="I696" s="11"/>
      <c r="J696" s="30">
        <v>3</v>
      </c>
      <c r="K696" s="17">
        <v>1</v>
      </c>
      <c r="L696" s="17"/>
      <c r="M696" s="13">
        <v>7641000</v>
      </c>
      <c r="N696" s="9">
        <f t="shared" si="10"/>
        <v>0</v>
      </c>
    </row>
    <row r="697" spans="1:14" ht="37.5" x14ac:dyDescent="0.25">
      <c r="A697" s="5">
        <v>686</v>
      </c>
      <c r="B697" s="11" t="s">
        <v>708</v>
      </c>
      <c r="C697" s="6" t="s">
        <v>104</v>
      </c>
      <c r="D697" s="6"/>
      <c r="E697" s="5"/>
      <c r="F697" s="5" t="s">
        <v>4</v>
      </c>
      <c r="G697" s="5" t="s">
        <v>11</v>
      </c>
      <c r="H697" s="5" t="s">
        <v>105</v>
      </c>
      <c r="I697" s="11"/>
      <c r="J697" s="30">
        <v>640</v>
      </c>
      <c r="K697" s="17">
        <v>1</v>
      </c>
      <c r="L697" s="17"/>
      <c r="M697" s="13">
        <v>4000</v>
      </c>
      <c r="N697" s="9">
        <f t="shared" si="10"/>
        <v>0</v>
      </c>
    </row>
    <row r="698" spans="1:14" ht="37.5" x14ac:dyDescent="0.25">
      <c r="A698" s="5">
        <v>687</v>
      </c>
      <c r="B698" s="11" t="s">
        <v>708</v>
      </c>
      <c r="C698" s="6" t="s">
        <v>106</v>
      </c>
      <c r="D698" s="6"/>
      <c r="E698" s="5"/>
      <c r="F698" s="5"/>
      <c r="G698" s="5" t="s">
        <v>11</v>
      </c>
      <c r="H698" s="5" t="s">
        <v>62</v>
      </c>
      <c r="I698" s="11"/>
      <c r="J698" s="30">
        <v>20</v>
      </c>
      <c r="K698" s="17">
        <v>1</v>
      </c>
      <c r="L698" s="17"/>
      <c r="M698" s="13">
        <v>48000</v>
      </c>
      <c r="N698" s="9">
        <f t="shared" si="10"/>
        <v>0</v>
      </c>
    </row>
    <row r="699" spans="1:14" ht="37.5" x14ac:dyDescent="0.25">
      <c r="A699" s="5">
        <v>688</v>
      </c>
      <c r="B699" s="11" t="s">
        <v>708</v>
      </c>
      <c r="C699" s="6" t="s">
        <v>107</v>
      </c>
      <c r="D699" s="6"/>
      <c r="E699" s="5"/>
      <c r="F699" s="5"/>
      <c r="G699" s="5" t="s">
        <v>11</v>
      </c>
      <c r="H699" s="5" t="s">
        <v>108</v>
      </c>
      <c r="I699" s="11"/>
      <c r="J699" s="30">
        <v>3</v>
      </c>
      <c r="K699" s="17">
        <v>1</v>
      </c>
      <c r="L699" s="17"/>
      <c r="M699" s="13">
        <v>740000</v>
      </c>
      <c r="N699" s="9">
        <f t="shared" si="10"/>
        <v>0</v>
      </c>
    </row>
    <row r="700" spans="1:14" ht="37.5" x14ac:dyDescent="0.25">
      <c r="A700" s="5">
        <v>689</v>
      </c>
      <c r="B700" s="11" t="s">
        <v>708</v>
      </c>
      <c r="C700" s="6" t="s">
        <v>109</v>
      </c>
      <c r="D700" s="6"/>
      <c r="E700" s="5"/>
      <c r="F700" s="5"/>
      <c r="G700" s="5" t="s">
        <v>5</v>
      </c>
      <c r="H700" s="5" t="s">
        <v>803</v>
      </c>
      <c r="I700" s="11"/>
      <c r="J700" s="30"/>
      <c r="K700" s="17">
        <v>1</v>
      </c>
      <c r="L700" s="17"/>
      <c r="M700" s="13"/>
      <c r="N700" s="9">
        <f t="shared" si="10"/>
        <v>0</v>
      </c>
    </row>
    <row r="701" spans="1:14" ht="37.5" x14ac:dyDescent="0.25">
      <c r="A701" s="5">
        <v>690</v>
      </c>
      <c r="B701" s="11" t="s">
        <v>708</v>
      </c>
      <c r="C701" s="6" t="s">
        <v>111</v>
      </c>
      <c r="D701" s="6"/>
      <c r="E701" s="5"/>
      <c r="F701" s="5"/>
      <c r="G701" s="5" t="s">
        <v>11</v>
      </c>
      <c r="H701" s="5"/>
      <c r="I701" s="11"/>
      <c r="J701" s="30"/>
      <c r="K701" s="17">
        <v>1</v>
      </c>
      <c r="L701" s="17"/>
      <c r="M701" s="13"/>
      <c r="N701" s="9">
        <f t="shared" si="10"/>
        <v>0</v>
      </c>
    </row>
    <row r="702" spans="1:14" ht="37.5" x14ac:dyDescent="0.25">
      <c r="A702" s="5">
        <v>691</v>
      </c>
      <c r="B702" s="11" t="s">
        <v>708</v>
      </c>
      <c r="C702" s="6" t="s">
        <v>112</v>
      </c>
      <c r="D702" s="6"/>
      <c r="E702" s="5"/>
      <c r="F702" s="5"/>
      <c r="G702" s="5" t="s">
        <v>11</v>
      </c>
      <c r="H702" s="5"/>
      <c r="I702" s="11"/>
      <c r="J702" s="30">
        <v>7</v>
      </c>
      <c r="K702" s="17">
        <v>1</v>
      </c>
      <c r="L702" s="17"/>
      <c r="M702" s="13"/>
      <c r="N702" s="9">
        <f t="shared" si="10"/>
        <v>0</v>
      </c>
    </row>
    <row r="703" spans="1:14" ht="37.5" x14ac:dyDescent="0.25">
      <c r="A703" s="5">
        <v>692</v>
      </c>
      <c r="B703" s="11" t="s">
        <v>708</v>
      </c>
      <c r="C703" s="6" t="s">
        <v>16</v>
      </c>
      <c r="D703" s="6"/>
      <c r="E703" s="5"/>
      <c r="F703" s="5"/>
      <c r="G703" s="5" t="s">
        <v>5</v>
      </c>
      <c r="H703" s="5"/>
      <c r="I703" s="11"/>
      <c r="J703" s="30"/>
      <c r="K703" s="17">
        <v>1</v>
      </c>
      <c r="L703" s="17"/>
      <c r="M703" s="13"/>
      <c r="N703" s="9">
        <f t="shared" si="10"/>
        <v>0</v>
      </c>
    </row>
    <row r="704" spans="1:14" ht="37.5" x14ac:dyDescent="0.25">
      <c r="A704" s="5">
        <v>693</v>
      </c>
      <c r="B704" s="11" t="s">
        <v>708</v>
      </c>
      <c r="C704" s="6" t="s">
        <v>113</v>
      </c>
      <c r="D704" s="6"/>
      <c r="E704" s="5"/>
      <c r="F704" s="5"/>
      <c r="G704" s="5" t="s">
        <v>5</v>
      </c>
      <c r="H704" s="5" t="s">
        <v>110</v>
      </c>
      <c r="I704" s="11"/>
      <c r="J704" s="30"/>
      <c r="K704" s="17">
        <v>1</v>
      </c>
      <c r="L704" s="17"/>
      <c r="M704" s="13"/>
      <c r="N704" s="9">
        <f t="shared" si="10"/>
        <v>0</v>
      </c>
    </row>
    <row r="705" spans="1:14" ht="37.5" x14ac:dyDescent="0.25">
      <c r="A705" s="5">
        <v>694</v>
      </c>
      <c r="B705" s="11" t="s">
        <v>708</v>
      </c>
      <c r="C705" s="6" t="s">
        <v>47</v>
      </c>
      <c r="D705" s="6"/>
      <c r="E705" s="5"/>
      <c r="F705" s="5"/>
      <c r="G705" s="5" t="s">
        <v>804</v>
      </c>
      <c r="H705" s="5"/>
      <c r="I705" s="11"/>
      <c r="J705" s="30"/>
      <c r="K705" s="17">
        <v>1</v>
      </c>
      <c r="L705" s="17"/>
      <c r="M705" s="13"/>
      <c r="N705" s="9">
        <f t="shared" si="10"/>
        <v>0</v>
      </c>
    </row>
    <row r="706" spans="1:14" ht="37.5" x14ac:dyDescent="0.25">
      <c r="A706" s="5">
        <v>695</v>
      </c>
      <c r="B706" s="11" t="s">
        <v>708</v>
      </c>
      <c r="C706" s="6" t="s">
        <v>14</v>
      </c>
      <c r="D706" s="6"/>
      <c r="E706" s="5"/>
      <c r="F706" s="5"/>
      <c r="G706" s="5" t="s">
        <v>5</v>
      </c>
      <c r="H706" s="5"/>
      <c r="I706" s="11"/>
      <c r="J706" s="30"/>
      <c r="K706" s="17">
        <v>1</v>
      </c>
      <c r="L706" s="17"/>
      <c r="M706" s="13"/>
      <c r="N706" s="9">
        <f t="shared" si="10"/>
        <v>0</v>
      </c>
    </row>
    <row r="707" spans="1:14" ht="37.5" x14ac:dyDescent="0.25">
      <c r="A707" s="5">
        <v>696</v>
      </c>
      <c r="B707" s="11" t="s">
        <v>708</v>
      </c>
      <c r="C707" s="6" t="s">
        <v>114</v>
      </c>
      <c r="D707" s="6"/>
      <c r="E707" s="5"/>
      <c r="F707" s="5"/>
      <c r="G707" s="5" t="s">
        <v>11</v>
      </c>
      <c r="H707" s="5"/>
      <c r="I707" s="11"/>
      <c r="J707" s="30">
        <v>7</v>
      </c>
      <c r="K707" s="17">
        <v>1</v>
      </c>
      <c r="L707" s="17"/>
      <c r="M707" s="13"/>
      <c r="N707" s="9">
        <f t="shared" si="10"/>
        <v>0</v>
      </c>
    </row>
    <row r="708" spans="1:14" ht="37.5" x14ac:dyDescent="0.25">
      <c r="A708" s="5">
        <v>697</v>
      </c>
      <c r="B708" s="11" t="s">
        <v>708</v>
      </c>
      <c r="C708" s="6" t="s">
        <v>115</v>
      </c>
      <c r="D708" s="6"/>
      <c r="E708" s="5"/>
      <c r="F708" s="5" t="s">
        <v>4</v>
      </c>
      <c r="G708" s="5" t="s">
        <v>11</v>
      </c>
      <c r="H708" s="5"/>
      <c r="I708" s="11"/>
      <c r="J708" s="30"/>
      <c r="K708" s="17">
        <v>1</v>
      </c>
      <c r="L708" s="17"/>
      <c r="M708" s="13"/>
      <c r="N708" s="9">
        <f t="shared" si="10"/>
        <v>0</v>
      </c>
    </row>
    <row r="709" spans="1:14" ht="37.5" x14ac:dyDescent="0.25">
      <c r="A709" s="5">
        <v>698</v>
      </c>
      <c r="B709" s="11" t="s">
        <v>708</v>
      </c>
      <c r="C709" s="6" t="s">
        <v>116</v>
      </c>
      <c r="D709" s="6"/>
      <c r="E709" s="5"/>
      <c r="F709" s="5"/>
      <c r="G709" s="5" t="s">
        <v>11</v>
      </c>
      <c r="H709" s="5" t="s">
        <v>712</v>
      </c>
      <c r="I709" s="11"/>
      <c r="J709" s="30">
        <v>1</v>
      </c>
      <c r="K709" s="17">
        <v>1</v>
      </c>
      <c r="L709" s="17"/>
      <c r="M709" s="13"/>
      <c r="N709" s="9">
        <f t="shared" si="10"/>
        <v>0</v>
      </c>
    </row>
    <row r="710" spans="1:14" ht="37.5" x14ac:dyDescent="0.25">
      <c r="A710" s="5">
        <v>699</v>
      </c>
      <c r="B710" s="11" t="s">
        <v>708</v>
      </c>
      <c r="C710" s="6" t="s">
        <v>117</v>
      </c>
      <c r="D710" s="6"/>
      <c r="E710" s="5"/>
      <c r="F710" s="5" t="s">
        <v>4</v>
      </c>
      <c r="G710" s="5" t="s">
        <v>11</v>
      </c>
      <c r="H710" s="5" t="s">
        <v>712</v>
      </c>
      <c r="I710" s="11"/>
      <c r="J710" s="30">
        <v>1</v>
      </c>
      <c r="K710" s="17">
        <v>1</v>
      </c>
      <c r="L710" s="17"/>
      <c r="M710" s="13"/>
      <c r="N710" s="9">
        <f t="shared" si="10"/>
        <v>0</v>
      </c>
    </row>
    <row r="711" spans="1:14" ht="37.5" x14ac:dyDescent="0.25">
      <c r="A711" s="5">
        <v>700</v>
      </c>
      <c r="B711" s="11" t="s">
        <v>708</v>
      </c>
      <c r="C711" s="6" t="s">
        <v>118</v>
      </c>
      <c r="D711" s="6"/>
      <c r="E711" s="5"/>
      <c r="F711" s="5" t="s">
        <v>4</v>
      </c>
      <c r="G711" s="5" t="s">
        <v>11</v>
      </c>
      <c r="H711" s="5" t="s">
        <v>56</v>
      </c>
      <c r="I711" s="11"/>
      <c r="J711" s="30">
        <v>2</v>
      </c>
      <c r="K711" s="17">
        <v>1</v>
      </c>
      <c r="L711" s="17"/>
      <c r="M711" s="13">
        <v>1749000</v>
      </c>
      <c r="N711" s="9">
        <f t="shared" si="10"/>
        <v>0</v>
      </c>
    </row>
    <row r="712" spans="1:14" ht="37.5" x14ac:dyDescent="0.25">
      <c r="A712" s="5">
        <v>701</v>
      </c>
      <c r="B712" s="11" t="s">
        <v>708</v>
      </c>
      <c r="C712" s="6" t="s">
        <v>119</v>
      </c>
      <c r="D712" s="6"/>
      <c r="E712" s="5"/>
      <c r="F712" s="5" t="s">
        <v>4</v>
      </c>
      <c r="G712" s="5" t="s">
        <v>9</v>
      </c>
      <c r="H712" s="5" t="s">
        <v>56</v>
      </c>
      <c r="I712" s="11"/>
      <c r="J712" s="30">
        <v>2</v>
      </c>
      <c r="K712" s="17">
        <v>1</v>
      </c>
      <c r="L712" s="17"/>
      <c r="M712" s="13">
        <v>1648000</v>
      </c>
      <c r="N712" s="9">
        <f t="shared" si="10"/>
        <v>0</v>
      </c>
    </row>
    <row r="713" spans="1:14" ht="37.5" x14ac:dyDescent="0.25">
      <c r="A713" s="5">
        <v>702</v>
      </c>
      <c r="B713" s="5" t="s">
        <v>135</v>
      </c>
      <c r="C713" s="6" t="s">
        <v>136</v>
      </c>
      <c r="D713" s="6"/>
      <c r="E713" s="5" t="s">
        <v>4</v>
      </c>
      <c r="F713" s="5"/>
      <c r="G713" s="5" t="s">
        <v>5</v>
      </c>
      <c r="H713" s="5" t="s">
        <v>6</v>
      </c>
      <c r="I713" s="11" t="s">
        <v>137</v>
      </c>
      <c r="J713" s="30">
        <v>2</v>
      </c>
      <c r="K713" s="17">
        <v>4</v>
      </c>
      <c r="L713" s="17"/>
      <c r="M713" s="13">
        <v>58800</v>
      </c>
      <c r="N713" s="9"/>
    </row>
    <row r="714" spans="1:14" x14ac:dyDescent="0.25">
      <c r="A714" s="5">
        <v>703</v>
      </c>
      <c r="B714" s="5" t="s">
        <v>135</v>
      </c>
      <c r="C714" s="6" t="s">
        <v>820</v>
      </c>
      <c r="D714" s="6"/>
      <c r="E714" s="5"/>
      <c r="F714" s="5"/>
      <c r="G714" s="5"/>
      <c r="H714" s="5"/>
      <c r="I714" s="11"/>
      <c r="J714" s="30"/>
      <c r="K714" s="17"/>
      <c r="L714" s="17"/>
      <c r="M714" s="13">
        <v>8650000</v>
      </c>
      <c r="N714" s="9"/>
    </row>
    <row r="715" spans="1:14" x14ac:dyDescent="0.25">
      <c r="A715" s="5">
        <v>704</v>
      </c>
      <c r="B715" s="5" t="s">
        <v>135</v>
      </c>
      <c r="C715" s="6" t="s">
        <v>821</v>
      </c>
      <c r="D715" s="6"/>
      <c r="E715" s="5"/>
      <c r="F715" s="5"/>
      <c r="G715" s="5"/>
      <c r="H715" s="5"/>
      <c r="I715" s="11"/>
      <c r="J715" s="30"/>
      <c r="K715" s="17">
        <v>1</v>
      </c>
      <c r="L715" s="17"/>
      <c r="M715" s="13">
        <v>9250000</v>
      </c>
      <c r="N715" s="9"/>
    </row>
    <row r="716" spans="1:14" x14ac:dyDescent="0.25">
      <c r="A716" s="5">
        <v>705</v>
      </c>
      <c r="B716" s="5" t="s">
        <v>135</v>
      </c>
      <c r="C716" s="6" t="s">
        <v>822</v>
      </c>
      <c r="D716" s="6"/>
      <c r="E716" s="5"/>
      <c r="F716" s="5"/>
      <c r="G716" s="5"/>
      <c r="H716" s="5"/>
      <c r="I716" s="11"/>
      <c r="J716" s="30"/>
      <c r="K716" s="17"/>
      <c r="L716" s="17">
        <v>1</v>
      </c>
      <c r="M716" s="13">
        <v>9650000</v>
      </c>
      <c r="N716" s="9"/>
    </row>
    <row r="717" spans="1:14" x14ac:dyDescent="0.25">
      <c r="A717" s="5">
        <v>706</v>
      </c>
      <c r="B717" s="5" t="s">
        <v>215</v>
      </c>
      <c r="C717" s="6" t="s">
        <v>824</v>
      </c>
      <c r="D717" s="6"/>
      <c r="E717" s="5"/>
      <c r="F717" s="5"/>
      <c r="G717" s="5" t="s">
        <v>5</v>
      </c>
      <c r="H717" s="5" t="s">
        <v>6</v>
      </c>
      <c r="I717" s="11"/>
      <c r="J717" s="30">
        <v>2</v>
      </c>
      <c r="K717" s="17">
        <v>1</v>
      </c>
      <c r="L717" s="17"/>
      <c r="M717" s="13">
        <v>7500000</v>
      </c>
      <c r="N717" s="9"/>
    </row>
    <row r="718" spans="1:14" x14ac:dyDescent="0.25">
      <c r="A718" s="5">
        <v>707</v>
      </c>
      <c r="B718" s="5" t="s">
        <v>215</v>
      </c>
      <c r="C718" s="6" t="s">
        <v>825</v>
      </c>
      <c r="D718" s="6"/>
      <c r="E718" s="5"/>
      <c r="F718" s="5"/>
      <c r="G718" s="5" t="s">
        <v>5</v>
      </c>
      <c r="H718" s="5" t="s">
        <v>6</v>
      </c>
      <c r="I718" s="11"/>
      <c r="J718" s="30">
        <v>2</v>
      </c>
      <c r="K718" s="17">
        <v>1</v>
      </c>
      <c r="L718" s="17"/>
      <c r="M718" s="13">
        <v>8625000</v>
      </c>
      <c r="N718" s="9"/>
    </row>
    <row r="719" spans="1:14" x14ac:dyDescent="0.25">
      <c r="A719" s="5">
        <v>708</v>
      </c>
      <c r="B719" s="5" t="s">
        <v>215</v>
      </c>
      <c r="C719" s="6" t="s">
        <v>826</v>
      </c>
      <c r="D719" s="6"/>
      <c r="E719" s="5"/>
      <c r="F719" s="5"/>
      <c r="G719" s="5" t="s">
        <v>5</v>
      </c>
      <c r="H719" s="5" t="s">
        <v>6</v>
      </c>
      <c r="I719" s="11"/>
      <c r="J719" s="30">
        <v>2</v>
      </c>
      <c r="K719" s="17">
        <v>1</v>
      </c>
      <c r="L719" s="17"/>
      <c r="M719" s="13">
        <v>8925000</v>
      </c>
      <c r="N719" s="9"/>
    </row>
    <row r="720" spans="1:14" x14ac:dyDescent="0.25">
      <c r="A720" s="5">
        <v>709</v>
      </c>
      <c r="B720" s="5" t="s">
        <v>283</v>
      </c>
      <c r="C720" s="6" t="s">
        <v>828</v>
      </c>
      <c r="D720" s="6"/>
      <c r="E720" s="5"/>
      <c r="F720" s="5"/>
      <c r="G720" s="5" t="s">
        <v>5</v>
      </c>
      <c r="H720" s="11" t="s">
        <v>6</v>
      </c>
      <c r="I720" s="6"/>
      <c r="J720" s="30">
        <v>2</v>
      </c>
      <c r="K720" s="17">
        <v>1</v>
      </c>
      <c r="L720" s="17"/>
      <c r="M720" s="13">
        <v>6800000</v>
      </c>
      <c r="N720" s="9"/>
    </row>
    <row r="721" spans="1:14" x14ac:dyDescent="0.25">
      <c r="A721" s="5">
        <v>710</v>
      </c>
      <c r="B721" s="5" t="s">
        <v>283</v>
      </c>
      <c r="C721" s="6" t="s">
        <v>829</v>
      </c>
      <c r="D721" s="6"/>
      <c r="E721" s="5"/>
      <c r="F721" s="5"/>
      <c r="G721" s="5" t="s">
        <v>5</v>
      </c>
      <c r="H721" s="11" t="s">
        <v>6</v>
      </c>
      <c r="I721" s="6"/>
      <c r="J721" s="30">
        <v>2</v>
      </c>
      <c r="K721" s="17">
        <v>1</v>
      </c>
      <c r="L721" s="17"/>
      <c r="M721" s="13">
        <v>6925000</v>
      </c>
      <c r="N721" s="9"/>
    </row>
    <row r="722" spans="1:14" x14ac:dyDescent="0.25">
      <c r="A722" s="5">
        <v>711</v>
      </c>
      <c r="B722" s="5" t="s">
        <v>283</v>
      </c>
      <c r="C722" s="6" t="s">
        <v>830</v>
      </c>
      <c r="D722" s="6"/>
      <c r="E722" s="5"/>
      <c r="F722" s="5"/>
      <c r="G722" s="5" t="s">
        <v>5</v>
      </c>
      <c r="H722" s="11" t="s">
        <v>6</v>
      </c>
      <c r="I722" s="6"/>
      <c r="J722" s="30">
        <v>2</v>
      </c>
      <c r="K722" s="17">
        <v>1</v>
      </c>
      <c r="L722" s="17"/>
      <c r="M722" s="13">
        <v>7250000</v>
      </c>
      <c r="N722" s="9"/>
    </row>
    <row r="723" spans="1:14" ht="37.5" x14ac:dyDescent="0.25">
      <c r="A723" s="5">
        <v>712</v>
      </c>
      <c r="B723" s="5" t="s">
        <v>125</v>
      </c>
      <c r="C723" s="6" t="s">
        <v>832</v>
      </c>
      <c r="D723" s="6"/>
      <c r="E723" s="5"/>
      <c r="F723" s="5"/>
      <c r="G723" s="5" t="s">
        <v>5</v>
      </c>
      <c r="H723" s="5" t="s">
        <v>6</v>
      </c>
      <c r="I723" s="6"/>
      <c r="J723" s="30">
        <v>2</v>
      </c>
      <c r="K723" s="17">
        <v>1</v>
      </c>
      <c r="L723" s="17"/>
      <c r="M723" s="13">
        <v>12900000</v>
      </c>
      <c r="N723" s="9"/>
    </row>
    <row r="724" spans="1:14" ht="37.5" x14ac:dyDescent="0.25">
      <c r="A724" s="5">
        <v>713</v>
      </c>
      <c r="B724" s="5" t="s">
        <v>125</v>
      </c>
      <c r="C724" s="6" t="s">
        <v>833</v>
      </c>
      <c r="D724" s="6"/>
      <c r="E724" s="5"/>
      <c r="F724" s="5"/>
      <c r="G724" s="5" t="s">
        <v>5</v>
      </c>
      <c r="H724" s="5" t="s">
        <v>6</v>
      </c>
      <c r="I724" s="6"/>
      <c r="J724" s="30">
        <v>2</v>
      </c>
      <c r="K724" s="17">
        <v>1</v>
      </c>
      <c r="L724" s="17"/>
      <c r="M724" s="13">
        <v>13500000</v>
      </c>
      <c r="N724" s="9"/>
    </row>
    <row r="725" spans="1:14" ht="37.5" x14ac:dyDescent="0.25">
      <c r="A725" s="5">
        <v>714</v>
      </c>
      <c r="B725" s="5" t="s">
        <v>125</v>
      </c>
      <c r="C725" s="6" t="s">
        <v>834</v>
      </c>
      <c r="D725" s="6"/>
      <c r="E725" s="5"/>
      <c r="F725" s="5"/>
      <c r="G725" s="5" t="s">
        <v>5</v>
      </c>
      <c r="H725" s="5" t="s">
        <v>6</v>
      </c>
      <c r="I725" s="6"/>
      <c r="J725" s="30">
        <v>2</v>
      </c>
      <c r="K725" s="17">
        <v>1</v>
      </c>
      <c r="L725" s="17">
        <v>1</v>
      </c>
      <c r="M725" s="13">
        <v>13850000</v>
      </c>
      <c r="N725" s="9"/>
    </row>
    <row r="726" spans="1:14" ht="37.5" x14ac:dyDescent="0.25">
      <c r="A726" s="5">
        <v>715</v>
      </c>
      <c r="B726" s="11" t="s">
        <v>781</v>
      </c>
      <c r="C726" s="6" t="s">
        <v>820</v>
      </c>
      <c r="D726" s="6"/>
      <c r="E726" s="5"/>
      <c r="F726" s="5"/>
      <c r="G726" s="5"/>
      <c r="H726" s="5" t="s">
        <v>6</v>
      </c>
      <c r="I726" s="11" t="s">
        <v>751</v>
      </c>
      <c r="J726" s="30">
        <v>2</v>
      </c>
      <c r="K726" s="17">
        <v>1</v>
      </c>
      <c r="L726" s="17"/>
      <c r="M726" s="13">
        <v>6350000</v>
      </c>
      <c r="N726" s="9"/>
    </row>
    <row r="727" spans="1:14" ht="37.5" x14ac:dyDescent="0.25">
      <c r="A727" s="5">
        <v>716</v>
      </c>
      <c r="B727" s="11" t="s">
        <v>781</v>
      </c>
      <c r="C727" s="6" t="s">
        <v>821</v>
      </c>
      <c r="D727" s="6"/>
      <c r="E727" s="5"/>
      <c r="F727" s="5"/>
      <c r="G727" s="5"/>
      <c r="H727" s="5" t="s">
        <v>6</v>
      </c>
      <c r="I727" s="11" t="s">
        <v>751</v>
      </c>
      <c r="J727" s="30">
        <v>2</v>
      </c>
      <c r="K727" s="17">
        <v>1</v>
      </c>
      <c r="L727" s="17"/>
      <c r="M727" s="13">
        <v>6650000</v>
      </c>
      <c r="N727" s="9"/>
    </row>
    <row r="728" spans="1:14" ht="37.5" x14ac:dyDescent="0.25">
      <c r="A728" s="5">
        <v>717</v>
      </c>
      <c r="B728" s="11" t="s">
        <v>781</v>
      </c>
      <c r="C728" s="6" t="s">
        <v>822</v>
      </c>
      <c r="D728" s="6"/>
      <c r="E728" s="5"/>
      <c r="F728" s="5"/>
      <c r="G728" s="5"/>
      <c r="H728" s="5" t="s">
        <v>6</v>
      </c>
      <c r="I728" s="11" t="s">
        <v>751</v>
      </c>
      <c r="J728" s="30">
        <v>2</v>
      </c>
      <c r="K728" s="17">
        <v>1</v>
      </c>
      <c r="L728" s="17"/>
      <c r="M728" s="13">
        <v>7200000</v>
      </c>
      <c r="N728" s="9"/>
    </row>
    <row r="729" spans="1:14" x14ac:dyDescent="0.25">
      <c r="M729" s="12">
        <f>SUM(M12:M728)</f>
        <v>916399200</v>
      </c>
    </row>
    <row r="730" spans="1:14" x14ac:dyDescent="0.25">
      <c r="K730" s="26"/>
      <c r="L730" s="26"/>
    </row>
    <row r="731" spans="1:14" x14ac:dyDescent="0.25">
      <c r="K731" s="26"/>
      <c r="L731" s="26"/>
    </row>
    <row r="732" spans="1:14" x14ac:dyDescent="0.25">
      <c r="L732" s="99" t="s">
        <v>836</v>
      </c>
      <c r="M732" s="99"/>
      <c r="N732" s="99"/>
    </row>
    <row r="733" spans="1:14" x14ac:dyDescent="0.25">
      <c r="C733" s="18" t="s">
        <v>810</v>
      </c>
      <c r="L733" s="100" t="s">
        <v>809</v>
      </c>
      <c r="M733" s="100"/>
      <c r="N733" s="100"/>
    </row>
    <row r="737" spans="3:14" x14ac:dyDescent="0.25">
      <c r="C737" s="18" t="s">
        <v>817</v>
      </c>
      <c r="L737" s="100" t="s">
        <v>817</v>
      </c>
      <c r="M737" s="100"/>
      <c r="N737" s="100"/>
    </row>
  </sheetData>
  <autoFilter ref="A10:K382"/>
  <sortState ref="B12:N728">
    <sortCondition descending="1" ref="N12:N728"/>
  </sortState>
  <mergeCells count="20">
    <mergeCell ref="L732:N732"/>
    <mergeCell ref="J8:J10"/>
    <mergeCell ref="L737:N737"/>
    <mergeCell ref="L733:N733"/>
    <mergeCell ref="A4:N4"/>
    <mergeCell ref="A5:N5"/>
    <mergeCell ref="A6:N6"/>
    <mergeCell ref="A8:A10"/>
    <mergeCell ref="B8:B10"/>
    <mergeCell ref="C8:C10"/>
    <mergeCell ref="D8:D10"/>
    <mergeCell ref="E8:F8"/>
    <mergeCell ref="G8:G10"/>
    <mergeCell ref="H8:H10"/>
    <mergeCell ref="K8:N8"/>
    <mergeCell ref="E9:E10"/>
    <mergeCell ref="F9:F10"/>
    <mergeCell ref="K9:L9"/>
    <mergeCell ref="M9:M10"/>
    <mergeCell ref="N9:N10"/>
  </mergeCells>
  <pageMargins left="0.31496062992125984" right="0.11811023622047245" top="0.35433070866141736" bottom="0.15748031496062992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99"/>
  <sheetViews>
    <sheetView topLeftCell="A85" workbookViewId="0">
      <selection activeCell="L11" sqref="L11"/>
    </sheetView>
  </sheetViews>
  <sheetFormatPr defaultColWidth="8.7109375" defaultRowHeight="15.75" x14ac:dyDescent="0.25"/>
  <cols>
    <col min="1" max="1" width="4.7109375" style="44" bestFit="1" customWidth="1"/>
    <col min="2" max="2" width="51.5703125" style="43" customWidth="1"/>
    <col min="3" max="3" width="8.7109375" style="81"/>
    <col min="4" max="4" width="8.85546875" style="81" bestFit="1" customWidth="1"/>
    <col min="5" max="5" width="11.42578125" style="44" bestFit="1" customWidth="1"/>
    <col min="6" max="6" width="12.140625" style="44" bestFit="1" customWidth="1"/>
    <col min="7" max="16384" width="8.7109375" style="44"/>
  </cols>
  <sheetData>
    <row r="1" spans="1:6" x14ac:dyDescent="0.25">
      <c r="A1" s="108" t="s">
        <v>872</v>
      </c>
      <c r="B1" s="108"/>
      <c r="C1" s="108"/>
      <c r="D1" s="108"/>
      <c r="E1" s="108"/>
      <c r="F1" s="108"/>
    </row>
    <row r="2" spans="1:6" x14ac:dyDescent="0.25">
      <c r="A2" s="108" t="s">
        <v>873</v>
      </c>
      <c r="B2" s="108"/>
      <c r="C2" s="108"/>
      <c r="D2" s="108"/>
      <c r="E2" s="108"/>
      <c r="F2" s="108"/>
    </row>
    <row r="3" spans="1:6" x14ac:dyDescent="0.25">
      <c r="A3" s="108" t="s">
        <v>874</v>
      </c>
      <c r="B3" s="108"/>
      <c r="C3" s="108"/>
      <c r="D3" s="108"/>
      <c r="E3" s="108"/>
      <c r="F3" s="108"/>
    </row>
    <row r="4" spans="1:6" x14ac:dyDescent="0.25">
      <c r="A4" s="108" t="s">
        <v>875</v>
      </c>
      <c r="B4" s="108"/>
      <c r="C4" s="108"/>
      <c r="D4" s="108"/>
      <c r="E4" s="108"/>
      <c r="F4" s="108"/>
    </row>
    <row r="5" spans="1:6" x14ac:dyDescent="0.25">
      <c r="A5" s="108" t="s">
        <v>876</v>
      </c>
      <c r="B5" s="108"/>
      <c r="C5" s="108"/>
      <c r="D5" s="108"/>
      <c r="E5" s="108"/>
      <c r="F5" s="108"/>
    </row>
    <row r="6" spans="1:6" ht="16.5" thickBot="1" x14ac:dyDescent="0.3">
      <c r="A6" s="45"/>
      <c r="B6" s="46"/>
      <c r="C6" s="47"/>
      <c r="D6" s="48"/>
      <c r="E6" s="49"/>
      <c r="F6" s="50"/>
    </row>
    <row r="7" spans="1:6" ht="23.25" thickTop="1" x14ac:dyDescent="0.25">
      <c r="A7" s="109" t="s">
        <v>877</v>
      </c>
      <c r="B7" s="109"/>
      <c r="C7" s="109"/>
      <c r="D7" s="109"/>
      <c r="E7" s="109"/>
      <c r="F7" s="109"/>
    </row>
    <row r="8" spans="1:6" x14ac:dyDescent="0.25">
      <c r="A8" s="106" t="s">
        <v>878</v>
      </c>
      <c r="B8" s="106"/>
      <c r="C8" s="106"/>
      <c r="D8" s="106"/>
      <c r="E8" s="106"/>
      <c r="F8" s="106"/>
    </row>
    <row r="9" spans="1:6" x14ac:dyDescent="0.2">
      <c r="A9" s="51"/>
      <c r="B9" s="52" t="s">
        <v>879</v>
      </c>
      <c r="C9" s="53"/>
      <c r="D9" s="54"/>
      <c r="E9" s="55"/>
      <c r="F9" s="42"/>
    </row>
    <row r="11" spans="1:6" ht="33" x14ac:dyDescent="0.25">
      <c r="A11" s="80" t="s">
        <v>121</v>
      </c>
      <c r="B11" s="77" t="s">
        <v>0</v>
      </c>
      <c r="C11" s="78" t="s">
        <v>886</v>
      </c>
      <c r="D11" s="77" t="s">
        <v>3</v>
      </c>
      <c r="E11" s="79" t="s">
        <v>887</v>
      </c>
      <c r="F11" s="78" t="s">
        <v>888</v>
      </c>
    </row>
    <row r="12" spans="1:6" x14ac:dyDescent="0.25">
      <c r="A12" s="70">
        <v>1</v>
      </c>
      <c r="B12" s="71" t="s">
        <v>680</v>
      </c>
      <c r="C12" s="82" t="s">
        <v>167</v>
      </c>
      <c r="D12" s="82">
        <v>1</v>
      </c>
      <c r="E12" s="72">
        <v>9265000</v>
      </c>
      <c r="F12" s="73">
        <f>E12*D12</f>
        <v>9265000</v>
      </c>
    </row>
    <row r="13" spans="1:6" ht="31.5" x14ac:dyDescent="0.25">
      <c r="A13" s="70">
        <v>2</v>
      </c>
      <c r="B13" s="71" t="s">
        <v>839</v>
      </c>
      <c r="C13" s="82" t="s">
        <v>167</v>
      </c>
      <c r="D13" s="82">
        <v>1</v>
      </c>
      <c r="E13" s="72">
        <v>3199000</v>
      </c>
      <c r="F13" s="73">
        <f t="shared" ref="F13:F76" si="0">E13*D13</f>
        <v>3199000</v>
      </c>
    </row>
    <row r="14" spans="1:6" x14ac:dyDescent="0.25">
      <c r="A14" s="70">
        <v>3</v>
      </c>
      <c r="B14" s="71" t="s">
        <v>665</v>
      </c>
      <c r="C14" s="82" t="s">
        <v>167</v>
      </c>
      <c r="D14" s="82">
        <v>1</v>
      </c>
      <c r="E14" s="72">
        <v>2746000</v>
      </c>
      <c r="F14" s="73">
        <f t="shared" si="0"/>
        <v>2746000</v>
      </c>
    </row>
    <row r="15" spans="1:6" ht="31.5" x14ac:dyDescent="0.25">
      <c r="A15" s="70">
        <v>4</v>
      </c>
      <c r="B15" s="71" t="s">
        <v>840</v>
      </c>
      <c r="C15" s="82" t="s">
        <v>167</v>
      </c>
      <c r="D15" s="82">
        <v>1</v>
      </c>
      <c r="E15" s="72">
        <v>2509000</v>
      </c>
      <c r="F15" s="73">
        <f t="shared" si="0"/>
        <v>2509000</v>
      </c>
    </row>
    <row r="16" spans="1:6" x14ac:dyDescent="0.25">
      <c r="A16" s="70">
        <v>5</v>
      </c>
      <c r="B16" s="71" t="s">
        <v>666</v>
      </c>
      <c r="C16" s="82" t="s">
        <v>167</v>
      </c>
      <c r="D16" s="82">
        <v>1</v>
      </c>
      <c r="E16" s="72">
        <v>2318000</v>
      </c>
      <c r="F16" s="73">
        <f t="shared" si="0"/>
        <v>2318000</v>
      </c>
    </row>
    <row r="17" spans="1:6" x14ac:dyDescent="0.25">
      <c r="A17" s="70">
        <v>6</v>
      </c>
      <c r="B17" s="71" t="s">
        <v>555</v>
      </c>
      <c r="C17" s="82" t="s">
        <v>167</v>
      </c>
      <c r="D17" s="82">
        <v>1</v>
      </c>
      <c r="E17" s="72">
        <v>2311000</v>
      </c>
      <c r="F17" s="73">
        <f t="shared" si="0"/>
        <v>2311000</v>
      </c>
    </row>
    <row r="18" spans="1:6" ht="31.5" x14ac:dyDescent="0.25">
      <c r="A18" s="70">
        <v>7</v>
      </c>
      <c r="B18" s="71" t="s">
        <v>667</v>
      </c>
      <c r="C18" s="82" t="s">
        <v>167</v>
      </c>
      <c r="D18" s="82">
        <v>1</v>
      </c>
      <c r="E18" s="72">
        <v>1999000</v>
      </c>
      <c r="F18" s="73">
        <f t="shared" si="0"/>
        <v>1999000</v>
      </c>
    </row>
    <row r="19" spans="1:6" x14ac:dyDescent="0.25">
      <c r="A19" s="70">
        <v>8</v>
      </c>
      <c r="B19" s="71" t="s">
        <v>841</v>
      </c>
      <c r="C19" s="82" t="s">
        <v>842</v>
      </c>
      <c r="D19" s="82">
        <v>1</v>
      </c>
      <c r="E19" s="72">
        <v>1605000</v>
      </c>
      <c r="F19" s="73">
        <f t="shared" si="0"/>
        <v>1605000</v>
      </c>
    </row>
    <row r="20" spans="1:6" x14ac:dyDescent="0.25">
      <c r="A20" s="70">
        <v>9</v>
      </c>
      <c r="B20" s="71" t="s">
        <v>664</v>
      </c>
      <c r="C20" s="82" t="s">
        <v>167</v>
      </c>
      <c r="D20" s="82">
        <v>1</v>
      </c>
      <c r="E20" s="72">
        <v>1359000</v>
      </c>
      <c r="F20" s="73">
        <f t="shared" si="0"/>
        <v>1359000</v>
      </c>
    </row>
    <row r="21" spans="1:6" x14ac:dyDescent="0.25">
      <c r="A21" s="70">
        <v>10</v>
      </c>
      <c r="B21" s="71" t="s">
        <v>663</v>
      </c>
      <c r="C21" s="82" t="s">
        <v>167</v>
      </c>
      <c r="D21" s="82">
        <v>1</v>
      </c>
      <c r="E21" s="72">
        <v>1210000</v>
      </c>
      <c r="F21" s="73">
        <f t="shared" si="0"/>
        <v>1210000</v>
      </c>
    </row>
    <row r="22" spans="1:6" x14ac:dyDescent="0.25">
      <c r="A22" s="70">
        <v>11</v>
      </c>
      <c r="B22" s="71" t="s">
        <v>552</v>
      </c>
      <c r="C22" s="82" t="s">
        <v>167</v>
      </c>
      <c r="D22" s="82">
        <v>1</v>
      </c>
      <c r="E22" s="72">
        <v>945000</v>
      </c>
      <c r="F22" s="73">
        <f t="shared" si="0"/>
        <v>945000</v>
      </c>
    </row>
    <row r="23" spans="1:6" x14ac:dyDescent="0.25">
      <c r="A23" s="70">
        <v>12</v>
      </c>
      <c r="B23" s="71" t="s">
        <v>553</v>
      </c>
      <c r="C23" s="82" t="s">
        <v>167</v>
      </c>
      <c r="D23" s="82">
        <v>1</v>
      </c>
      <c r="E23" s="72">
        <v>777000</v>
      </c>
      <c r="F23" s="73">
        <f t="shared" si="0"/>
        <v>777000</v>
      </c>
    </row>
    <row r="24" spans="1:6" x14ac:dyDescent="0.25">
      <c r="A24" s="70">
        <v>13</v>
      </c>
      <c r="B24" s="71" t="s">
        <v>548</v>
      </c>
      <c r="C24" s="82" t="s">
        <v>167</v>
      </c>
      <c r="D24" s="82">
        <v>1</v>
      </c>
      <c r="E24" s="72">
        <v>768000</v>
      </c>
      <c r="F24" s="73">
        <f t="shared" si="0"/>
        <v>768000</v>
      </c>
    </row>
    <row r="25" spans="1:6" x14ac:dyDescent="0.25">
      <c r="A25" s="70">
        <v>14</v>
      </c>
      <c r="B25" s="71" t="s">
        <v>547</v>
      </c>
      <c r="C25" s="82" t="s">
        <v>167</v>
      </c>
      <c r="D25" s="82">
        <v>1</v>
      </c>
      <c r="E25" s="72">
        <v>579000</v>
      </c>
      <c r="F25" s="73">
        <f t="shared" si="0"/>
        <v>579000</v>
      </c>
    </row>
    <row r="26" spans="1:6" x14ac:dyDescent="0.25">
      <c r="A26" s="70">
        <v>15</v>
      </c>
      <c r="B26" s="71" t="s">
        <v>843</v>
      </c>
      <c r="C26" s="82" t="s">
        <v>167</v>
      </c>
      <c r="D26" s="82">
        <v>1</v>
      </c>
      <c r="E26" s="72">
        <v>579000</v>
      </c>
      <c r="F26" s="73">
        <f t="shared" si="0"/>
        <v>579000</v>
      </c>
    </row>
    <row r="27" spans="1:6" x14ac:dyDescent="0.25">
      <c r="A27" s="70">
        <v>16</v>
      </c>
      <c r="B27" s="71" t="s">
        <v>662</v>
      </c>
      <c r="C27" s="82" t="s">
        <v>844</v>
      </c>
      <c r="D27" s="82">
        <v>1</v>
      </c>
      <c r="E27" s="72">
        <v>570000</v>
      </c>
      <c r="F27" s="73">
        <f t="shared" si="0"/>
        <v>570000</v>
      </c>
    </row>
    <row r="28" spans="1:6" x14ac:dyDescent="0.25">
      <c r="A28" s="70">
        <v>17</v>
      </c>
      <c r="B28" s="71" t="s">
        <v>673</v>
      </c>
      <c r="C28" s="82" t="s">
        <v>5</v>
      </c>
      <c r="D28" s="82">
        <v>1</v>
      </c>
      <c r="E28" s="72">
        <v>540000</v>
      </c>
      <c r="F28" s="73">
        <f t="shared" si="0"/>
        <v>540000</v>
      </c>
    </row>
    <row r="29" spans="1:6" x14ac:dyDescent="0.25">
      <c r="A29" s="70">
        <v>18</v>
      </c>
      <c r="B29" s="71" t="s">
        <v>542</v>
      </c>
      <c r="C29" s="82" t="s">
        <v>167</v>
      </c>
      <c r="D29" s="82">
        <v>1</v>
      </c>
      <c r="E29" s="72">
        <v>469000</v>
      </c>
      <c r="F29" s="73">
        <f t="shared" si="0"/>
        <v>469000</v>
      </c>
    </row>
    <row r="30" spans="1:6" x14ac:dyDescent="0.25">
      <c r="A30" s="70">
        <v>19</v>
      </c>
      <c r="B30" s="71" t="s">
        <v>550</v>
      </c>
      <c r="C30" s="82" t="s">
        <v>167</v>
      </c>
      <c r="D30" s="82">
        <v>1</v>
      </c>
      <c r="E30" s="72">
        <v>452000</v>
      </c>
      <c r="F30" s="73">
        <f t="shared" si="0"/>
        <v>452000</v>
      </c>
    </row>
    <row r="31" spans="1:6" x14ac:dyDescent="0.25">
      <c r="A31" s="70">
        <v>20</v>
      </c>
      <c r="B31" s="71" t="s">
        <v>54</v>
      </c>
      <c r="C31" s="82" t="s">
        <v>844</v>
      </c>
      <c r="D31" s="82">
        <v>30</v>
      </c>
      <c r="E31" s="72">
        <v>15000</v>
      </c>
      <c r="F31" s="73">
        <f t="shared" si="0"/>
        <v>450000</v>
      </c>
    </row>
    <row r="32" spans="1:6" ht="31.5" x14ac:dyDescent="0.25">
      <c r="A32" s="70">
        <v>21</v>
      </c>
      <c r="B32" s="71" t="s">
        <v>549</v>
      </c>
      <c r="C32" s="82" t="s">
        <v>167</v>
      </c>
      <c r="D32" s="82">
        <v>1</v>
      </c>
      <c r="E32" s="72">
        <v>391000</v>
      </c>
      <c r="F32" s="73">
        <f t="shared" si="0"/>
        <v>391000</v>
      </c>
    </row>
    <row r="33" spans="1:6" ht="31.5" x14ac:dyDescent="0.25">
      <c r="A33" s="70">
        <v>22</v>
      </c>
      <c r="B33" s="71" t="s">
        <v>267</v>
      </c>
      <c r="C33" s="82" t="s">
        <v>167</v>
      </c>
      <c r="D33" s="82">
        <v>1</v>
      </c>
      <c r="E33" s="72">
        <v>360000</v>
      </c>
      <c r="F33" s="73">
        <f t="shared" si="0"/>
        <v>360000</v>
      </c>
    </row>
    <row r="34" spans="1:6" x14ac:dyDescent="0.25">
      <c r="A34" s="70">
        <v>23</v>
      </c>
      <c r="B34" s="71" t="s">
        <v>551</v>
      </c>
      <c r="C34" s="82" t="s">
        <v>167</v>
      </c>
      <c r="D34" s="82">
        <v>1</v>
      </c>
      <c r="E34" s="72">
        <v>315000</v>
      </c>
      <c r="F34" s="73">
        <f t="shared" si="0"/>
        <v>315000</v>
      </c>
    </row>
    <row r="35" spans="1:6" ht="31.5" x14ac:dyDescent="0.25">
      <c r="A35" s="70">
        <v>24</v>
      </c>
      <c r="B35" s="71" t="s">
        <v>845</v>
      </c>
      <c r="C35" s="82" t="s">
        <v>167</v>
      </c>
      <c r="D35" s="82">
        <v>1</v>
      </c>
      <c r="E35" s="72">
        <v>269000</v>
      </c>
      <c r="F35" s="73">
        <f t="shared" si="0"/>
        <v>269000</v>
      </c>
    </row>
    <row r="36" spans="1:6" ht="31.5" x14ac:dyDescent="0.25">
      <c r="A36" s="70">
        <v>25</v>
      </c>
      <c r="B36" s="71" t="s">
        <v>554</v>
      </c>
      <c r="C36" s="82" t="s">
        <v>167</v>
      </c>
      <c r="D36" s="82">
        <v>1</v>
      </c>
      <c r="E36" s="72">
        <v>263000</v>
      </c>
      <c r="F36" s="73">
        <f t="shared" si="0"/>
        <v>263000</v>
      </c>
    </row>
    <row r="37" spans="1:6" ht="47.25" x14ac:dyDescent="0.25">
      <c r="A37" s="70">
        <v>26</v>
      </c>
      <c r="B37" s="71" t="s">
        <v>846</v>
      </c>
      <c r="C37" s="82" t="s">
        <v>167</v>
      </c>
      <c r="D37" s="82">
        <v>1</v>
      </c>
      <c r="E37" s="72">
        <v>184500</v>
      </c>
      <c r="F37" s="73">
        <f t="shared" si="0"/>
        <v>184500</v>
      </c>
    </row>
    <row r="38" spans="1:6" x14ac:dyDescent="0.25">
      <c r="A38" s="70">
        <v>27</v>
      </c>
      <c r="B38" s="71" t="s">
        <v>847</v>
      </c>
      <c r="C38" s="82" t="s">
        <v>5</v>
      </c>
      <c r="D38" s="82">
        <v>1</v>
      </c>
      <c r="E38" s="72">
        <v>184500</v>
      </c>
      <c r="F38" s="73">
        <f t="shared" si="0"/>
        <v>184500</v>
      </c>
    </row>
    <row r="39" spans="1:6" ht="31.5" x14ac:dyDescent="0.25">
      <c r="A39" s="70">
        <v>28</v>
      </c>
      <c r="B39" s="74" t="s">
        <v>848</v>
      </c>
      <c r="C39" s="83" t="s">
        <v>167</v>
      </c>
      <c r="D39" s="83">
        <v>1</v>
      </c>
      <c r="E39" s="75">
        <v>181000</v>
      </c>
      <c r="F39" s="84">
        <f t="shared" si="0"/>
        <v>181000</v>
      </c>
    </row>
    <row r="40" spans="1:6" x14ac:dyDescent="0.25">
      <c r="A40" s="70">
        <v>29</v>
      </c>
      <c r="B40" s="71" t="s">
        <v>849</v>
      </c>
      <c r="C40" s="82" t="s">
        <v>167</v>
      </c>
      <c r="D40" s="82">
        <v>1</v>
      </c>
      <c r="E40" s="72">
        <v>165900</v>
      </c>
      <c r="F40" s="73">
        <f t="shared" si="0"/>
        <v>165900</v>
      </c>
    </row>
    <row r="41" spans="1:6" x14ac:dyDescent="0.25">
      <c r="A41" s="70">
        <v>30</v>
      </c>
      <c r="B41" s="71" t="s">
        <v>850</v>
      </c>
      <c r="C41" s="82" t="s">
        <v>167</v>
      </c>
      <c r="D41" s="82">
        <v>1</v>
      </c>
      <c r="E41" s="72">
        <v>165900</v>
      </c>
      <c r="F41" s="73">
        <f t="shared" si="0"/>
        <v>165900</v>
      </c>
    </row>
    <row r="42" spans="1:6" x14ac:dyDescent="0.25">
      <c r="A42" s="70">
        <v>31</v>
      </c>
      <c r="B42" s="71" t="s">
        <v>545</v>
      </c>
      <c r="C42" s="82" t="s">
        <v>167</v>
      </c>
      <c r="D42" s="82">
        <v>1</v>
      </c>
      <c r="E42" s="72">
        <v>161000</v>
      </c>
      <c r="F42" s="73">
        <f t="shared" si="0"/>
        <v>161000</v>
      </c>
    </row>
    <row r="43" spans="1:6" x14ac:dyDescent="0.25">
      <c r="A43" s="70">
        <v>32</v>
      </c>
      <c r="B43" s="71" t="s">
        <v>546</v>
      </c>
      <c r="C43" s="82" t="s">
        <v>167</v>
      </c>
      <c r="D43" s="82">
        <v>1</v>
      </c>
      <c r="E43" s="72">
        <v>139000</v>
      </c>
      <c r="F43" s="73">
        <f t="shared" si="0"/>
        <v>139000</v>
      </c>
    </row>
    <row r="44" spans="1:6" x14ac:dyDescent="0.25">
      <c r="A44" s="70">
        <v>33</v>
      </c>
      <c r="B44" s="71" t="s">
        <v>851</v>
      </c>
      <c r="C44" s="82" t="s">
        <v>167</v>
      </c>
      <c r="D44" s="82">
        <v>1</v>
      </c>
      <c r="E44" s="72">
        <v>123000</v>
      </c>
      <c r="F44" s="73">
        <f t="shared" si="0"/>
        <v>123000</v>
      </c>
    </row>
    <row r="45" spans="1:6" x14ac:dyDescent="0.25">
      <c r="A45" s="70">
        <v>34</v>
      </c>
      <c r="B45" s="71" t="s">
        <v>852</v>
      </c>
      <c r="C45" s="82" t="s">
        <v>167</v>
      </c>
      <c r="D45" s="82">
        <v>3</v>
      </c>
      <c r="E45" s="72">
        <v>39000</v>
      </c>
      <c r="F45" s="73">
        <f t="shared" si="0"/>
        <v>117000</v>
      </c>
    </row>
    <row r="46" spans="1:6" x14ac:dyDescent="0.25">
      <c r="A46" s="70">
        <v>35</v>
      </c>
      <c r="B46" s="71" t="s">
        <v>541</v>
      </c>
      <c r="C46" s="82" t="s">
        <v>167</v>
      </c>
      <c r="D46" s="82">
        <v>1</v>
      </c>
      <c r="E46" s="72">
        <v>81000</v>
      </c>
      <c r="F46" s="73">
        <f t="shared" si="0"/>
        <v>81000</v>
      </c>
    </row>
    <row r="47" spans="1:6" x14ac:dyDescent="0.25">
      <c r="A47" s="70">
        <v>36</v>
      </c>
      <c r="B47" s="71" t="s">
        <v>543</v>
      </c>
      <c r="C47" s="82" t="s">
        <v>167</v>
      </c>
      <c r="D47" s="82">
        <v>1</v>
      </c>
      <c r="E47" s="72">
        <v>77000</v>
      </c>
      <c r="F47" s="73">
        <f t="shared" si="0"/>
        <v>77000</v>
      </c>
    </row>
    <row r="48" spans="1:6" x14ac:dyDescent="0.25">
      <c r="A48" s="70">
        <v>37</v>
      </c>
      <c r="B48" s="71" t="s">
        <v>264</v>
      </c>
      <c r="C48" s="82" t="s">
        <v>5</v>
      </c>
      <c r="D48" s="82">
        <v>1</v>
      </c>
      <c r="E48" s="72">
        <v>61500</v>
      </c>
      <c r="F48" s="73">
        <f t="shared" si="0"/>
        <v>61500</v>
      </c>
    </row>
    <row r="49" spans="1:6" x14ac:dyDescent="0.25">
      <c r="A49" s="70">
        <v>38</v>
      </c>
      <c r="B49" s="71" t="s">
        <v>853</v>
      </c>
      <c r="C49" s="82" t="s">
        <v>167</v>
      </c>
      <c r="D49" s="82">
        <v>1</v>
      </c>
      <c r="E49" s="72">
        <v>61500</v>
      </c>
      <c r="F49" s="73">
        <f t="shared" si="0"/>
        <v>61500</v>
      </c>
    </row>
    <row r="50" spans="1:6" ht="31.5" x14ac:dyDescent="0.25">
      <c r="A50" s="70">
        <v>39</v>
      </c>
      <c r="B50" s="71" t="s">
        <v>270</v>
      </c>
      <c r="C50" s="82" t="s">
        <v>167</v>
      </c>
      <c r="D50" s="82">
        <v>1</v>
      </c>
      <c r="E50" s="72">
        <v>61500</v>
      </c>
      <c r="F50" s="73">
        <f t="shared" si="0"/>
        <v>61500</v>
      </c>
    </row>
    <row r="51" spans="1:6" ht="31.5" x14ac:dyDescent="0.25">
      <c r="A51" s="70">
        <v>40</v>
      </c>
      <c r="B51" s="71" t="s">
        <v>272</v>
      </c>
      <c r="C51" s="82" t="s">
        <v>167</v>
      </c>
      <c r="D51" s="82">
        <v>1</v>
      </c>
      <c r="E51" s="72">
        <v>61500</v>
      </c>
      <c r="F51" s="73">
        <f t="shared" si="0"/>
        <v>61500</v>
      </c>
    </row>
    <row r="52" spans="1:6" x14ac:dyDescent="0.25">
      <c r="A52" s="70">
        <v>41</v>
      </c>
      <c r="B52" s="71" t="s">
        <v>329</v>
      </c>
      <c r="C52" s="82" t="s">
        <v>27</v>
      </c>
      <c r="D52" s="82">
        <v>1</v>
      </c>
      <c r="E52" s="72">
        <v>61500</v>
      </c>
      <c r="F52" s="73">
        <f t="shared" si="0"/>
        <v>61500</v>
      </c>
    </row>
    <row r="53" spans="1:6" x14ac:dyDescent="0.25">
      <c r="A53" s="70">
        <v>42</v>
      </c>
      <c r="B53" s="71" t="s">
        <v>330</v>
      </c>
      <c r="C53" s="82" t="s">
        <v>854</v>
      </c>
      <c r="D53" s="82">
        <v>1</v>
      </c>
      <c r="E53" s="72">
        <v>61500</v>
      </c>
      <c r="F53" s="73">
        <f t="shared" si="0"/>
        <v>61500</v>
      </c>
    </row>
    <row r="54" spans="1:6" x14ac:dyDescent="0.25">
      <c r="A54" s="70">
        <v>43</v>
      </c>
      <c r="B54" s="71" t="s">
        <v>331</v>
      </c>
      <c r="C54" s="82" t="s">
        <v>27</v>
      </c>
      <c r="D54" s="82">
        <v>1</v>
      </c>
      <c r="E54" s="72">
        <v>61500</v>
      </c>
      <c r="F54" s="73">
        <f t="shared" si="0"/>
        <v>61500</v>
      </c>
    </row>
    <row r="55" spans="1:6" x14ac:dyDescent="0.25">
      <c r="A55" s="70">
        <v>44</v>
      </c>
      <c r="B55" s="71" t="s">
        <v>332</v>
      </c>
      <c r="C55" s="82" t="s">
        <v>854</v>
      </c>
      <c r="D55" s="82">
        <v>1</v>
      </c>
      <c r="E55" s="72">
        <v>61500</v>
      </c>
      <c r="F55" s="73">
        <f t="shared" si="0"/>
        <v>61500</v>
      </c>
    </row>
    <row r="56" spans="1:6" x14ac:dyDescent="0.25">
      <c r="A56" s="70">
        <v>45</v>
      </c>
      <c r="B56" s="71" t="s">
        <v>29</v>
      </c>
      <c r="C56" s="82" t="s">
        <v>854</v>
      </c>
      <c r="D56" s="82">
        <v>1</v>
      </c>
      <c r="E56" s="72">
        <v>61500</v>
      </c>
      <c r="F56" s="73">
        <f t="shared" si="0"/>
        <v>61500</v>
      </c>
    </row>
    <row r="57" spans="1:6" x14ac:dyDescent="0.25">
      <c r="A57" s="70">
        <v>46</v>
      </c>
      <c r="B57" s="71" t="s">
        <v>333</v>
      </c>
      <c r="C57" s="82" t="s">
        <v>854</v>
      </c>
      <c r="D57" s="82">
        <v>1</v>
      </c>
      <c r="E57" s="72">
        <v>61500</v>
      </c>
      <c r="F57" s="73">
        <f t="shared" si="0"/>
        <v>61500</v>
      </c>
    </row>
    <row r="58" spans="1:6" x14ac:dyDescent="0.25">
      <c r="A58" s="70">
        <v>47</v>
      </c>
      <c r="B58" s="71" t="s">
        <v>334</v>
      </c>
      <c r="C58" s="82" t="s">
        <v>27</v>
      </c>
      <c r="D58" s="82">
        <v>1</v>
      </c>
      <c r="E58" s="72">
        <v>61500</v>
      </c>
      <c r="F58" s="73">
        <f t="shared" si="0"/>
        <v>61500</v>
      </c>
    </row>
    <row r="59" spans="1:6" x14ac:dyDescent="0.25">
      <c r="A59" s="70">
        <v>48</v>
      </c>
      <c r="B59" s="71" t="s">
        <v>335</v>
      </c>
      <c r="C59" s="82" t="s">
        <v>854</v>
      </c>
      <c r="D59" s="82">
        <v>1</v>
      </c>
      <c r="E59" s="72">
        <v>61500</v>
      </c>
      <c r="F59" s="73">
        <f t="shared" si="0"/>
        <v>61500</v>
      </c>
    </row>
    <row r="60" spans="1:6" x14ac:dyDescent="0.25">
      <c r="A60" s="70">
        <v>49</v>
      </c>
      <c r="B60" s="71" t="s">
        <v>336</v>
      </c>
      <c r="C60" s="82" t="s">
        <v>27</v>
      </c>
      <c r="D60" s="82">
        <v>1</v>
      </c>
      <c r="E60" s="72">
        <v>61500</v>
      </c>
      <c r="F60" s="73">
        <f t="shared" si="0"/>
        <v>61500</v>
      </c>
    </row>
    <row r="61" spans="1:6" x14ac:dyDescent="0.25">
      <c r="A61" s="70">
        <v>50</v>
      </c>
      <c r="B61" s="71" t="s">
        <v>337</v>
      </c>
      <c r="C61" s="82" t="s">
        <v>854</v>
      </c>
      <c r="D61" s="82">
        <v>1</v>
      </c>
      <c r="E61" s="72">
        <v>61500</v>
      </c>
      <c r="F61" s="73">
        <f t="shared" si="0"/>
        <v>61500</v>
      </c>
    </row>
    <row r="62" spans="1:6" x14ac:dyDescent="0.25">
      <c r="A62" s="70">
        <v>51</v>
      </c>
      <c r="B62" s="71" t="s">
        <v>338</v>
      </c>
      <c r="C62" s="82" t="s">
        <v>27</v>
      </c>
      <c r="D62" s="82">
        <v>1</v>
      </c>
      <c r="E62" s="72">
        <v>61500</v>
      </c>
      <c r="F62" s="73">
        <f t="shared" si="0"/>
        <v>61500</v>
      </c>
    </row>
    <row r="63" spans="1:6" x14ac:dyDescent="0.25">
      <c r="A63" s="70">
        <v>52</v>
      </c>
      <c r="B63" s="71" t="s">
        <v>339</v>
      </c>
      <c r="C63" s="82" t="s">
        <v>854</v>
      </c>
      <c r="D63" s="82">
        <v>1</v>
      </c>
      <c r="E63" s="72">
        <v>61500</v>
      </c>
      <c r="F63" s="73">
        <f t="shared" si="0"/>
        <v>61500</v>
      </c>
    </row>
    <row r="64" spans="1:6" x14ac:dyDescent="0.25">
      <c r="A64" s="70">
        <v>53</v>
      </c>
      <c r="B64" s="71" t="s">
        <v>30</v>
      </c>
      <c r="C64" s="82" t="s">
        <v>27</v>
      </c>
      <c r="D64" s="82">
        <v>1</v>
      </c>
      <c r="E64" s="72">
        <v>61500</v>
      </c>
      <c r="F64" s="73">
        <f t="shared" si="0"/>
        <v>61500</v>
      </c>
    </row>
    <row r="65" spans="1:6" x14ac:dyDescent="0.25">
      <c r="A65" s="70">
        <v>54</v>
      </c>
      <c r="B65" s="71" t="s">
        <v>340</v>
      </c>
      <c r="C65" s="82" t="s">
        <v>854</v>
      </c>
      <c r="D65" s="82">
        <v>1</v>
      </c>
      <c r="E65" s="72">
        <v>61500</v>
      </c>
      <c r="F65" s="73">
        <f t="shared" si="0"/>
        <v>61500</v>
      </c>
    </row>
    <row r="66" spans="1:6" x14ac:dyDescent="0.25">
      <c r="A66" s="70">
        <v>55</v>
      </c>
      <c r="B66" s="71" t="s">
        <v>341</v>
      </c>
      <c r="C66" s="82" t="s">
        <v>854</v>
      </c>
      <c r="D66" s="82">
        <v>1</v>
      </c>
      <c r="E66" s="72">
        <v>61500</v>
      </c>
      <c r="F66" s="73">
        <f t="shared" si="0"/>
        <v>61500</v>
      </c>
    </row>
    <row r="67" spans="1:6" x14ac:dyDescent="0.25">
      <c r="A67" s="70">
        <v>56</v>
      </c>
      <c r="B67" s="71" t="s">
        <v>343</v>
      </c>
      <c r="C67" s="82" t="s">
        <v>854</v>
      </c>
      <c r="D67" s="82">
        <v>1</v>
      </c>
      <c r="E67" s="72">
        <v>61500</v>
      </c>
      <c r="F67" s="73">
        <f t="shared" si="0"/>
        <v>61500</v>
      </c>
    </row>
    <row r="68" spans="1:6" x14ac:dyDescent="0.25">
      <c r="A68" s="70">
        <v>57</v>
      </c>
      <c r="B68" s="71" t="s">
        <v>344</v>
      </c>
      <c r="C68" s="82" t="s">
        <v>854</v>
      </c>
      <c r="D68" s="82">
        <v>1</v>
      </c>
      <c r="E68" s="72">
        <v>61500</v>
      </c>
      <c r="F68" s="73">
        <f t="shared" si="0"/>
        <v>61500</v>
      </c>
    </row>
    <row r="69" spans="1:6" x14ac:dyDescent="0.25">
      <c r="A69" s="70">
        <v>58</v>
      </c>
      <c r="B69" s="71" t="s">
        <v>345</v>
      </c>
      <c r="C69" s="82" t="s">
        <v>854</v>
      </c>
      <c r="D69" s="82">
        <v>1</v>
      </c>
      <c r="E69" s="72">
        <v>61500</v>
      </c>
      <c r="F69" s="73">
        <f t="shared" si="0"/>
        <v>61500</v>
      </c>
    </row>
    <row r="70" spans="1:6" x14ac:dyDescent="0.25">
      <c r="A70" s="70">
        <v>59</v>
      </c>
      <c r="B70" s="71" t="s">
        <v>346</v>
      </c>
      <c r="C70" s="82" t="s">
        <v>854</v>
      </c>
      <c r="D70" s="82">
        <v>1</v>
      </c>
      <c r="E70" s="72">
        <v>61500</v>
      </c>
      <c r="F70" s="73">
        <f t="shared" si="0"/>
        <v>61500</v>
      </c>
    </row>
    <row r="71" spans="1:6" x14ac:dyDescent="0.25">
      <c r="A71" s="70">
        <v>60</v>
      </c>
      <c r="B71" s="71" t="s">
        <v>855</v>
      </c>
      <c r="C71" s="82" t="s">
        <v>842</v>
      </c>
      <c r="D71" s="82">
        <v>1</v>
      </c>
      <c r="E71" s="72">
        <v>59000</v>
      </c>
      <c r="F71" s="73">
        <f t="shared" si="0"/>
        <v>59000</v>
      </c>
    </row>
    <row r="72" spans="1:6" x14ac:dyDescent="0.25">
      <c r="A72" s="70">
        <v>61</v>
      </c>
      <c r="B72" s="71" t="s">
        <v>856</v>
      </c>
      <c r="C72" s="82" t="s">
        <v>854</v>
      </c>
      <c r="D72" s="82">
        <v>1</v>
      </c>
      <c r="E72" s="72">
        <v>55300</v>
      </c>
      <c r="F72" s="73">
        <f t="shared" si="0"/>
        <v>55300</v>
      </c>
    </row>
    <row r="73" spans="1:6" x14ac:dyDescent="0.25">
      <c r="A73" s="70">
        <v>62</v>
      </c>
      <c r="B73" s="71" t="s">
        <v>857</v>
      </c>
      <c r="C73" s="82" t="s">
        <v>27</v>
      </c>
      <c r="D73" s="82">
        <v>1</v>
      </c>
      <c r="E73" s="72">
        <v>55300</v>
      </c>
      <c r="F73" s="73">
        <f t="shared" si="0"/>
        <v>55300</v>
      </c>
    </row>
    <row r="74" spans="1:6" x14ac:dyDescent="0.25">
      <c r="A74" s="70">
        <v>63</v>
      </c>
      <c r="B74" s="71" t="s">
        <v>858</v>
      </c>
      <c r="C74" s="82" t="s">
        <v>854</v>
      </c>
      <c r="D74" s="82">
        <v>1</v>
      </c>
      <c r="E74" s="72">
        <v>55300</v>
      </c>
      <c r="F74" s="73">
        <f t="shared" si="0"/>
        <v>55300</v>
      </c>
    </row>
    <row r="75" spans="1:6" x14ac:dyDescent="0.25">
      <c r="A75" s="70">
        <v>64</v>
      </c>
      <c r="B75" s="71" t="s">
        <v>859</v>
      </c>
      <c r="C75" s="82" t="s">
        <v>27</v>
      </c>
      <c r="D75" s="82">
        <v>1</v>
      </c>
      <c r="E75" s="72">
        <v>55300</v>
      </c>
      <c r="F75" s="73">
        <f t="shared" si="0"/>
        <v>55300</v>
      </c>
    </row>
    <row r="76" spans="1:6" x14ac:dyDescent="0.25">
      <c r="A76" s="70">
        <v>65</v>
      </c>
      <c r="B76" s="71" t="s">
        <v>860</v>
      </c>
      <c r="C76" s="82" t="s">
        <v>854</v>
      </c>
      <c r="D76" s="82">
        <v>1</v>
      </c>
      <c r="E76" s="72">
        <v>55300</v>
      </c>
      <c r="F76" s="73">
        <f t="shared" si="0"/>
        <v>55300</v>
      </c>
    </row>
    <row r="77" spans="1:6" x14ac:dyDescent="0.25">
      <c r="A77" s="70">
        <v>66</v>
      </c>
      <c r="B77" s="71" t="s">
        <v>861</v>
      </c>
      <c r="C77" s="82" t="s">
        <v>854</v>
      </c>
      <c r="D77" s="82">
        <v>1</v>
      </c>
      <c r="E77" s="72">
        <v>55300</v>
      </c>
      <c r="F77" s="73">
        <f t="shared" ref="F77:F88" si="1">E77*D77</f>
        <v>55300</v>
      </c>
    </row>
    <row r="78" spans="1:6" x14ac:dyDescent="0.25">
      <c r="A78" s="70">
        <v>67</v>
      </c>
      <c r="B78" s="71" t="s">
        <v>862</v>
      </c>
      <c r="C78" s="82" t="s">
        <v>854</v>
      </c>
      <c r="D78" s="82">
        <v>1</v>
      </c>
      <c r="E78" s="72">
        <v>55300</v>
      </c>
      <c r="F78" s="73">
        <f t="shared" si="1"/>
        <v>55300</v>
      </c>
    </row>
    <row r="79" spans="1:6" x14ac:dyDescent="0.25">
      <c r="A79" s="70">
        <v>68</v>
      </c>
      <c r="B79" s="71" t="s">
        <v>863</v>
      </c>
      <c r="C79" s="82" t="s">
        <v>854</v>
      </c>
      <c r="D79" s="82">
        <v>1</v>
      </c>
      <c r="E79" s="72">
        <v>55300</v>
      </c>
      <c r="F79" s="73">
        <f t="shared" si="1"/>
        <v>55300</v>
      </c>
    </row>
    <row r="80" spans="1:6" x14ac:dyDescent="0.25">
      <c r="A80" s="70">
        <v>69</v>
      </c>
      <c r="B80" s="71" t="s">
        <v>381</v>
      </c>
      <c r="C80" s="82" t="s">
        <v>9</v>
      </c>
      <c r="D80" s="82">
        <v>1</v>
      </c>
      <c r="E80" s="72">
        <v>35000</v>
      </c>
      <c r="F80" s="73">
        <f t="shared" si="1"/>
        <v>35000</v>
      </c>
    </row>
    <row r="81" spans="1:6" x14ac:dyDescent="0.25">
      <c r="A81" s="70">
        <v>70</v>
      </c>
      <c r="B81" s="71" t="s">
        <v>864</v>
      </c>
      <c r="C81" s="82" t="s">
        <v>865</v>
      </c>
      <c r="D81" s="82">
        <v>1</v>
      </c>
      <c r="E81" s="72">
        <v>30000</v>
      </c>
      <c r="F81" s="73">
        <f t="shared" si="1"/>
        <v>30000</v>
      </c>
    </row>
    <row r="82" spans="1:6" x14ac:dyDescent="0.25">
      <c r="A82" s="70">
        <v>71</v>
      </c>
      <c r="B82" s="71" t="s">
        <v>866</v>
      </c>
      <c r="C82" s="82" t="s">
        <v>27</v>
      </c>
      <c r="D82" s="82">
        <v>1</v>
      </c>
      <c r="E82" s="72">
        <v>29400</v>
      </c>
      <c r="F82" s="73">
        <f t="shared" si="1"/>
        <v>29400</v>
      </c>
    </row>
    <row r="83" spans="1:6" x14ac:dyDescent="0.25">
      <c r="A83" s="70">
        <v>72</v>
      </c>
      <c r="B83" s="71" t="s">
        <v>867</v>
      </c>
      <c r="C83" s="82" t="s">
        <v>854</v>
      </c>
      <c r="D83" s="82">
        <v>1</v>
      </c>
      <c r="E83" s="72">
        <v>29400</v>
      </c>
      <c r="F83" s="73">
        <f t="shared" si="1"/>
        <v>29400</v>
      </c>
    </row>
    <row r="84" spans="1:6" x14ac:dyDescent="0.25">
      <c r="A84" s="70">
        <v>73</v>
      </c>
      <c r="B84" s="71" t="s">
        <v>868</v>
      </c>
      <c r="C84" s="82" t="s">
        <v>854</v>
      </c>
      <c r="D84" s="82">
        <v>1</v>
      </c>
      <c r="E84" s="72">
        <v>29400</v>
      </c>
      <c r="F84" s="73">
        <f t="shared" si="1"/>
        <v>29400</v>
      </c>
    </row>
    <row r="85" spans="1:6" x14ac:dyDescent="0.25">
      <c r="A85" s="70">
        <v>74</v>
      </c>
      <c r="B85" s="71" t="s">
        <v>869</v>
      </c>
      <c r="C85" s="82" t="s">
        <v>854</v>
      </c>
      <c r="D85" s="82">
        <v>1</v>
      </c>
      <c r="E85" s="72">
        <v>29400</v>
      </c>
      <c r="F85" s="73">
        <f t="shared" si="1"/>
        <v>29400</v>
      </c>
    </row>
    <row r="86" spans="1:6" x14ac:dyDescent="0.25">
      <c r="A86" s="70">
        <v>75</v>
      </c>
      <c r="B86" s="71" t="s">
        <v>870</v>
      </c>
      <c r="C86" s="82" t="s">
        <v>27</v>
      </c>
      <c r="D86" s="82">
        <v>1</v>
      </c>
      <c r="E86" s="72">
        <v>29400</v>
      </c>
      <c r="F86" s="73">
        <f t="shared" si="1"/>
        <v>29400</v>
      </c>
    </row>
    <row r="87" spans="1:6" x14ac:dyDescent="0.25">
      <c r="A87" s="70">
        <v>76</v>
      </c>
      <c r="B87" s="71" t="s">
        <v>303</v>
      </c>
      <c r="C87" s="82" t="s">
        <v>854</v>
      </c>
      <c r="D87" s="82">
        <v>1</v>
      </c>
      <c r="E87" s="72">
        <v>21200</v>
      </c>
      <c r="F87" s="73">
        <f t="shared" si="1"/>
        <v>21200</v>
      </c>
    </row>
    <row r="88" spans="1:6" x14ac:dyDescent="0.25">
      <c r="A88" s="70">
        <v>77</v>
      </c>
      <c r="B88" s="71" t="s">
        <v>871</v>
      </c>
      <c r="C88" s="82" t="s">
        <v>167</v>
      </c>
      <c r="D88" s="82">
        <v>1</v>
      </c>
      <c r="E88" s="72">
        <v>12500</v>
      </c>
      <c r="F88" s="73">
        <f t="shared" si="1"/>
        <v>12500</v>
      </c>
    </row>
    <row r="89" spans="1:6" ht="16.5" x14ac:dyDescent="0.25">
      <c r="A89" s="70"/>
      <c r="B89" s="69" t="s">
        <v>885</v>
      </c>
      <c r="C89" s="82"/>
      <c r="D89" s="82"/>
      <c r="E89" s="70"/>
      <c r="F89" s="76">
        <f>SUM(F12:F88)</f>
        <v>39989400</v>
      </c>
    </row>
    <row r="91" spans="1:6" ht="16.5" x14ac:dyDescent="0.25">
      <c r="A91" s="56"/>
      <c r="B91" s="57" t="s">
        <v>880</v>
      </c>
      <c r="C91" s="107" t="s">
        <v>889</v>
      </c>
      <c r="D91" s="107"/>
      <c r="E91" s="107"/>
      <c r="F91" s="107"/>
    </row>
    <row r="92" spans="1:6" ht="33" x14ac:dyDescent="0.25">
      <c r="A92" s="56"/>
      <c r="B92" s="58" t="s">
        <v>881</v>
      </c>
      <c r="C92" s="105" t="s">
        <v>882</v>
      </c>
      <c r="D92" s="105"/>
      <c r="E92" s="105"/>
      <c r="F92" s="105"/>
    </row>
    <row r="93" spans="1:6" ht="16.5" x14ac:dyDescent="0.25">
      <c r="A93" s="56"/>
      <c r="B93" s="58" t="s">
        <v>883</v>
      </c>
      <c r="C93" s="59"/>
      <c r="D93" s="59"/>
      <c r="E93" s="60"/>
      <c r="F93" s="61"/>
    </row>
    <row r="94" spans="1:6" ht="16.5" x14ac:dyDescent="0.25">
      <c r="A94" s="56"/>
      <c r="B94" s="62"/>
      <c r="C94" s="63"/>
      <c r="D94" s="63"/>
      <c r="E94" s="64"/>
      <c r="F94" s="65"/>
    </row>
    <row r="95" spans="1:6" ht="16.5" x14ac:dyDescent="0.25">
      <c r="A95" s="56"/>
      <c r="B95" s="62"/>
      <c r="C95" s="63"/>
      <c r="D95" s="63"/>
      <c r="E95" s="64"/>
      <c r="F95" s="65"/>
    </row>
    <row r="96" spans="1:6" ht="16.5" x14ac:dyDescent="0.25">
      <c r="A96" s="56"/>
      <c r="B96" s="62"/>
      <c r="C96" s="63"/>
      <c r="D96" s="63"/>
      <c r="E96" s="64"/>
      <c r="F96" s="65"/>
    </row>
    <row r="97" spans="1:6" ht="16.5" x14ac:dyDescent="0.25">
      <c r="A97" s="56"/>
      <c r="B97" s="62"/>
      <c r="C97" s="63"/>
      <c r="D97" s="63"/>
      <c r="E97" s="64"/>
      <c r="F97" s="65"/>
    </row>
    <row r="98" spans="1:6" ht="16.5" x14ac:dyDescent="0.25">
      <c r="A98" s="56"/>
      <c r="B98" s="62"/>
      <c r="C98" s="105" t="s">
        <v>884</v>
      </c>
      <c r="D98" s="105"/>
      <c r="E98" s="105"/>
      <c r="F98" s="105"/>
    </row>
    <row r="99" spans="1:6" x14ac:dyDescent="0.25">
      <c r="A99" s="56"/>
      <c r="B99" s="66"/>
      <c r="C99" s="67"/>
      <c r="D99" s="67"/>
      <c r="E99" s="67"/>
      <c r="F99" s="68"/>
    </row>
  </sheetData>
  <mergeCells count="10">
    <mergeCell ref="C98:F98"/>
    <mergeCell ref="A8:F8"/>
    <mergeCell ref="C91:F91"/>
    <mergeCell ref="C92:F92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nop BC</vt:lpstr>
      <vt:lpstr>Dùng để tính BC 8.2024</vt:lpstr>
      <vt:lpstr>báo giá stb</vt:lpstr>
      <vt:lpstr>'Dùng để tính BC 8.2024'!Print_Titles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 Nguyen Thanh Nhan</dc:creator>
  <cp:lastModifiedBy>Hong Ut</cp:lastModifiedBy>
  <cp:lastPrinted>2024-09-17T07:32:21Z</cp:lastPrinted>
  <dcterms:created xsi:type="dcterms:W3CDTF">2023-12-29T13:59:09Z</dcterms:created>
  <dcterms:modified xsi:type="dcterms:W3CDTF">2024-12-12T15:57:43Z</dcterms:modified>
</cp:coreProperties>
</file>